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yoshino\Desktop\事前配布データ’（都道府県教委へ）\"/>
    </mc:Choice>
  </mc:AlternateContent>
  <xr:revisionPtr revIDLastSave="0" documentId="8_{F0FD3DCD-CDF1-46A3-9A5F-7E0C0304EDB1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調査校数と生徒数" sheetId="1" r:id="rId1"/>
    <sheet name="握力" sheetId="2" r:id="rId2"/>
    <sheet name="上体起こし" sheetId="3" r:id="rId3"/>
    <sheet name="長座体前屈" sheetId="4" r:id="rId4"/>
    <sheet name="反復横とび" sheetId="5" r:id="rId5"/>
    <sheet name="持久走" sheetId="15" r:id="rId6"/>
    <sheet name="20mシャトルラン" sheetId="6" r:id="rId7"/>
    <sheet name="50m走" sheetId="7" r:id="rId8"/>
    <sheet name="立ち幅とび" sheetId="8" r:id="rId9"/>
    <sheet name="ハンドボール投げ" sheetId="9" r:id="rId10"/>
    <sheet name="体力合計点" sheetId="10" r:id="rId11"/>
    <sheet name="体力総合評価" sheetId="11" r:id="rId12"/>
    <sheet name="身長" sheetId="12" r:id="rId13"/>
    <sheet name="体重" sheetId="13" r:id="rId14"/>
    <sheet name="肥満度" sheetId="14" r:id="rId15"/>
  </sheets>
  <definedNames>
    <definedName name="_xlnm.Print_Area" localSheetId="6">'20mシャトルラン'!$A$1:$X$55</definedName>
    <definedName name="_xlnm.Print_Area" localSheetId="7">'50m走'!$A$1:$X$55</definedName>
    <definedName name="_xlnm.Print_Area" localSheetId="9">ハンドボール投げ!$A$1:$X$55</definedName>
    <definedName name="_xlnm.Print_Area" localSheetId="1">握力!$A$1:$X$55</definedName>
    <definedName name="_xlnm.Print_Area" localSheetId="5">持久走!$A$1:$X$55</definedName>
    <definedName name="_xlnm.Print_Area" localSheetId="2">上体起こし!$A$1:$X$55</definedName>
    <definedName name="_xlnm.Print_Area" localSheetId="12">身長!$A$1:$X$55</definedName>
    <definedName name="_xlnm.Print_Area" localSheetId="13">体重!$A$1:$X$55</definedName>
    <definedName name="_xlnm.Print_Area" localSheetId="10">体力合計点!$A$1:$X$55</definedName>
    <definedName name="_xlnm.Print_Area" localSheetId="11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4">肥満度!$A$1:$AO$55</definedName>
    <definedName name="_xlnm.Print_Area" localSheetId="8">立ち幅とび!$A$1:$X$55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<sst xmlns="http://schemas.openxmlformats.org/spreadsheetml/2006/main" count="2813" uniqueCount="1004">
  <si>
    <t>都道府県</t>
    <phoneticPr fontId="2"/>
  </si>
  <si>
    <t>学校数</t>
    <rPh sb="0" eb="2">
      <t>ガッコウ</t>
    </rPh>
    <rPh sb="2" eb="3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</si>
  <si>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</si>
  <si>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</si>
  <si>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</si>
  <si>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</si>
  <si>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</si>
  <si>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</si>
  <si>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■地域の規模別</t>
    <rPh sb="1" eb="3">
      <t>チイキ</t>
    </rPh>
    <rPh sb="4" eb="7">
      <t>キボベツ</t>
    </rPh>
    <phoneticPr fontId="2"/>
  </si>
  <si>
    <t>大都市</t>
    <rPh sb="0" eb="1">
      <t>ダイ</t>
    </rPh>
    <rPh sb="1" eb="3">
      <t>トシ</t>
    </rPh>
    <phoneticPr fontId="2"/>
  </si>
  <si>
    <t>中核市</t>
    <rPh sb="0" eb="2">
      <t>チュウカク</t>
    </rPh>
    <rPh sb="2" eb="3">
      <t>シ</t>
    </rPh>
    <phoneticPr fontId="2"/>
  </si>
  <si>
    <t>その他の都市</t>
    <rPh sb="2" eb="3">
      <t>タ</t>
    </rPh>
    <rPh sb="4" eb="6">
      <t>トシ</t>
    </rPh>
    <phoneticPr fontId="2"/>
  </si>
  <si>
    <t>町村</t>
    <rPh sb="0" eb="2">
      <t>チョウソン</t>
    </rPh>
    <phoneticPr fontId="2"/>
  </si>
  <si>
    <t>へき地</t>
    <rPh sb="2" eb="3">
      <t>チ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</si>
  <si>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</si>
  <si>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</si>
  <si>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</si>
  <si>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</si>
  <si>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</si>
  <si>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</si>
  <si>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</si>
  <si>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</si>
  <si>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</si>
  <si>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</si>
  <si>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</si>
  <si>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</si>
  <si>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</si>
  <si>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</si>
  <si>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</si>
  <si>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</si>
  <si>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</si>
  <si>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</si>
  <si>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</si>
  <si>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</si>
  <si>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</si>
  <si>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</si>
  <si>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</si>
  <si>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</si>
  <si>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</si>
  <si>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</si>
  <si>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</si>
  <si>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</si>
  <si>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</si>
  <si>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</si>
  <si>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</si>
  <si>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</si>
  <si>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</si>
  <si>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</si>
  <si>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</si>
  <si>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</si>
  <si>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</si>
  <si>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</si>
  <si>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</si>
  <si>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</si>
  <si>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</si>
  <si>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</si>
  <si>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</si>
  <si>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</si>
  <si>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</si>
  <si>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</si>
  <si>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実技　〔持久走〕</t>
    <rPh sb="0" eb="2">
      <t>ジツギ</t>
    </rPh>
    <rPh sb="4" eb="7">
      <t>ジキュウソウ</t>
    </rPh>
    <rPh sb="7" eb="8">
      <t>ジソウ</t>
    </rPh>
    <phoneticPr fontId="2"/>
  </si>
  <si>
    <t>男子：1500m
女子：1000m</t>
    <phoneticPr fontId="2"/>
  </si>
  <si>
    <t>実技　〔ハンドボール投げ〕</t>
    <rPh sb="0" eb="2">
      <t>ジツギ</t>
    </rPh>
    <rPh sb="10" eb="11">
      <t>ナ</t>
    </rPh>
    <phoneticPr fontId="2"/>
  </si>
  <si>
    <t>調査校数と生徒数</t>
    <rPh sb="0" eb="2">
      <t>チョウサ</t>
    </rPh>
    <rPh sb="2" eb="4">
      <t>コウスウ</t>
    </rPh>
    <rPh sb="7" eb="8">
      <t>スウ</t>
    </rPh>
    <phoneticPr fontId="2"/>
  </si>
  <si>
    <t>生　徒　数</t>
    <phoneticPr fontId="2"/>
  </si>
  <si>
    <t>生　徒　数</t>
    <phoneticPr fontId="2"/>
  </si>
  <si>
    <t>公立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</si>
  <si>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</si>
  <si>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</si>
  <si>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</si>
  <si>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</si>
  <si>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</si>
  <si>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</si>
  <si>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</si>
  <si>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</si>
  <si>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</si>
  <si>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</si>
  <si>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</si>
  <si>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</si>
  <si>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</si>
  <si>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</si>
  <si>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</si>
  <si>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</si>
  <si>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</si>
  <si>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</si>
  <si>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</si>
  <si>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</si>
  <si>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</si>
  <si>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</si>
  <si>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</si>
  <si>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</si>
  <si>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</si>
  <si>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</si>
  <si>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</si>
  <si>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</si>
  <si>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</si>
  <si>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</si>
  <si>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</si>
  <si>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</si>
  <si>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</si>
  <si>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</si>
  <si>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</si>
  <si>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</si>
  <si>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</si>
  <si>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</si>
  <si>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</si>
  <si>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</si>
  <si>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</si>
  <si>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</si>
  <si>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</si>
  <si>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</si>
  <si>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</si>
  <si>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</si>
  <si>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</si>
  <si>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</si>
  <si>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</si>
  <si>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</si>
  <si>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</si>
  <si>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</si>
  <si>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</si>
  <si>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</si>
  <si>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</si>
  <si>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</si>
  <si>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</si>
  <si>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</si>
  <si>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</si>
  <si>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</si>
  <si>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</si>
  <si>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</si>
  <si>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</si>
  <si>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</si>
  <si>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</si>
  <si>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</si>
  <si>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</si>
  <si>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</si>
  <si>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</si>
  <si>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</si>
  <si>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</si>
  <si>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</si>
  <si>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</si>
  <si>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</si>
  <si>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</si>
  <si>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</si>
  <si>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</si>
  <si>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</si>
  <si>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</si>
  <si>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</si>
  <si>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</si>
  <si>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</si>
  <si>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</si>
  <si>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</si>
  <si>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</si>
  <si>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</si>
  <si>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</si>
  <si>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</si>
  <si>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</si>
  <si>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</si>
  <si>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</si>
  <si>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</si>
  <si>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</si>
  <si>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</si>
  <si>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</si>
  <si>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</si>
  <si>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</si>
  <si>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</si>
  <si>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</si>
  <si>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</si>
  <si>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</si>
  <si>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</si>
  <si>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</si>
  <si>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</si>
  <si>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</si>
  <si>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</si>
  <si>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</si>
  <si>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</si>
  <si>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</si>
  <si>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</si>
  <si>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</si>
  <si>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</si>
  <si>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</si>
  <si>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</si>
  <si>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</si>
  <si>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</si>
  <si>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</si>
  <si>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</si>
  <si>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</si>
  <si>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</si>
  <si>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</si>
  <si>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</si>
  <si>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</si>
  <si>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</si>
  <si>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</si>
  <si>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</si>
  <si>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</si>
  <si>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</si>
  <si>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</si>
  <si>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</si>
  <si>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</si>
  <si>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</si>
  <si>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</si>
  <si>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</si>
  <si>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</si>
  <si>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</si>
  <si>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</si>
  <si>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</si>
  <si>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</si>
  <si>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</si>
  <si>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</si>
  <si>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</si>
  <si>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</si>
  <si>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</si>
  <si>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</si>
  <si>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</si>
  <si>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</si>
  <si>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</si>
  <si>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</si>
  <si>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</si>
  <si>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</si>
  <si>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</si>
  <si>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</si>
  <si>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</si>
  <si>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</si>
  <si>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</si>
  <si>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</si>
  <si>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</si>
  <si>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</si>
  <si>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</si>
  <si>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</si>
  <si>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</si>
  <si>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</si>
  <si>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</si>
  <si>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</si>
  <si>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</si>
  <si>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</si>
  <si>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</si>
  <si>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</si>
  <si>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</si>
  <si>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</si>
  <si>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</si>
  <si>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</si>
  <si>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</si>
  <si>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</si>
  <si>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</si>
  <si>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</si>
  <si>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</si>
  <si>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</si>
  <si>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</si>
  <si>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</si>
  <si>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</si>
  <si>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</si>
  <si>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</si>
  <si>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</si>
  <si>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</si>
  <si>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</si>
  <si>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</si>
  <si>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</si>
  <si>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</si>
  <si>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</si>
  <si>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</si>
  <si>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</si>
  <si>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</si>
  <si>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</si>
  <si>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</si>
  <si>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</si>
  <si>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</si>
  <si>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</si>
  <si>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</si>
  <si>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</si>
  <si>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</si>
  <si>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</si>
  <si>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</si>
  <si>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</si>
  <si>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</si>
  <si>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</si>
  <si>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</si>
  <si>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</si>
  <si>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</si>
  <si>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</si>
  <si>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</si>
  <si>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</si>
  <si>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</si>
  <si>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</si>
  <si>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</si>
  <si>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</si>
  <si>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</si>
  <si>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</si>
  <si>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</si>
  <si>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</si>
  <si>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</si>
  <si>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</si>
  <si>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</si>
  <si>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</si>
  <si>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</si>
  <si>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</si>
  <si>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</si>
  <si>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</si>
  <si>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</si>
  <si>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</si>
  <si>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</si>
  <si>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</si>
  <si>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</si>
  <si>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</si>
  <si>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</si>
  <si>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</si>
  <si>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</si>
  <si>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</si>
  <si>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</si>
  <si>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</si>
  <si>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</si>
  <si>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</si>
  <si>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</si>
  <si>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</si>
  <si>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</si>
  <si>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</si>
  <si>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</si>
  <si>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</si>
  <si>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</si>
  <si>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</si>
  <si>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</si>
  <si>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</si>
  <si>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</si>
  <si>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</si>
  <si>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</si>
  <si>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</si>
  <si>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</si>
  <si>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</si>
  <si>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</si>
  <si>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</si>
  <si>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</si>
  <si>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</si>
  <si>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</si>
  <si>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</si>
  <si>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</si>
  <si>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</si>
  <si>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</si>
  <si>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</si>
  <si>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</si>
  <si>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</si>
  <si>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</si>
  <si>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</si>
  <si>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</si>
  <si>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</si>
  <si>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</si>
  <si>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</si>
  <si>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</si>
  <si>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</si>
  <si>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</si>
  <si>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</si>
  <si>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</si>
  <si>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</si>
  <si>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</si>
  <si>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</si>
  <si>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</si>
  <si>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</si>
  <si>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</si>
  <si>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</si>
  <si>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</si>
  <si>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</si>
  <si>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</si>
  <si>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</si>
  <si>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</si>
  <si>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</si>
  <si>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</si>
  <si>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</si>
  <si>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</si>
  <si>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</si>
  <si>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</si>
  <si>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</si>
  <si>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</si>
  <si>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</si>
  <si>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</si>
  <si>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</si>
  <si>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</si>
  <si>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</si>
  <si>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</si>
  <si>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</si>
  <si>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</si>
  <si>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</si>
  <si>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</si>
  <si>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</si>
  <si>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</si>
  <si>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</si>
  <si>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</si>
  <si>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</si>
  <si>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</si>
  <si>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</si>
  <si>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</si>
  <si>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</si>
  <si>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</si>
  <si>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</si>
  <si>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</si>
  <si>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</si>
  <si>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</si>
  <si>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</si>
  <si>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</si>
  <si>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</si>
  <si>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</si>
  <si>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</si>
  <si>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</si>
  <si>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</si>
  <si>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</si>
  <si>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</si>
  <si>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</si>
  <si>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</si>
  <si>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</si>
  <si>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</si>
  <si>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</si>
  <si>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</si>
  <si>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</si>
  <si>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</si>
  <si>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</si>
  <si>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</si>
  <si>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</si>
  <si>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</si>
  <si>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</si>
  <si>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</si>
  <si>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</si>
  <si>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</si>
  <si>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</si>
  <si>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</si>
  <si>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</si>
  <si>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</si>
  <si>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</si>
  <si>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</si>
  <si>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</si>
  <si>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</si>
  <si>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</si>
  <si>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</si>
  <si>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</si>
  <si>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</si>
  <si>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</si>
  <si>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</si>
  <si>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</si>
  <si>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</si>
  <si>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</si>
  <si>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</si>
  <si>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</si>
  <si>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</si>
  <si>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</si>
  <si>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</si>
  <si>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</si>
  <si>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</si>
  <si>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</si>
  <si>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</si>
  <si>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</si>
  <si>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</si>
  <si>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</si>
  <si>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</si>
  <si>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</si>
  <si>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</si>
  <si>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</si>
  <si>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</si>
  <si>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</si>
  <si>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</si>
  <si>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</si>
  <si>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</si>
  <si>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</si>
  <si>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</si>
  <si>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</si>
  <si>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</si>
  <si>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</si>
  <si>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</si>
  <si>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</si>
  <si>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</si>
  <si>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</si>
  <si>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</si>
  <si>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</si>
  <si>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</si>
  <si>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</si>
  <si>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</si>
  <si>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</si>
  <si>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</si>
  <si>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</si>
  <si>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</si>
  <si>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</si>
  <si>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</si>
  <si>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</si>
  <si>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</si>
  <si>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</si>
  <si>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</si>
  <si>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</si>
  <si>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</si>
  <si>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</si>
  <si>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</si>
  <si>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</si>
  <si>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</si>
  <si>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</si>
  <si>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</si>
  <si>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</si>
  <si>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</si>
  <si>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</si>
  <si>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</si>
  <si>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</si>
  <si>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</si>
  <si>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</si>
  <si>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</si>
  <si>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</si>
  <si>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</si>
  <si>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</si>
  <si>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</si>
  <si>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</si>
  <si>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</si>
  <si>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</si>
  <si>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</si>
  <si>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</si>
  <si>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</si>
  <si>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</si>
  <si>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</si>
  <si>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</si>
  <si>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</si>
  <si>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</si>
  <si>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</si>
  <si>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</si>
  <si>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</si>
  <si>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</si>
  <si>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</si>
  <si>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</si>
  <si>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</si>
  <si>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</si>
  <si>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</si>
  <si>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</si>
  <si>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</si>
  <si>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</si>
  <si>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</si>
  <si>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</si>
  <si>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</si>
  <si>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</si>
  <si>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</si>
  <si>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</si>
  <si>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</si>
  <si>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</si>
  <si>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</si>
  <si>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</si>
  <si>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</si>
  <si>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</si>
  <si>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</si>
  <si>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</si>
  <si>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</si>
  <si>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</si>
  <si>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</si>
  <si>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</si>
  <si>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</si>
  <si>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</si>
  <si>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</si>
  <si>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</si>
  <si>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</si>
  <si>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</si>
  <si>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</si>
  <si>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</si>
  <si>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</si>
  <si>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</si>
  <si>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</si>
  <si>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</si>
  <si>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</si>
  <si>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</si>
  <si>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</si>
  <si>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</si>
  <si>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</si>
  <si>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</si>
  <si>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</si>
  <si>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</si>
  <si>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</si>
  <si>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</si>
  <si>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</si>
  <si>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</si>
  <si>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</si>
  <si>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</si>
  <si>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</si>
  <si>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</si>
  <si>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</si>
  <si>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</si>
  <si>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</si>
  <si>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</si>
  <si>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</si>
  <si>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</si>
  <si>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</si>
  <si>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</si>
  <si>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</si>
  <si>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</si>
  <si>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</si>
  <si>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</si>
  <si>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</si>
  <si>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</si>
  <si>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</si>
  <si>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</si>
  <si>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</si>
  <si>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</si>
  <si>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</si>
  <si>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</si>
  <si>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</si>
  <si>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</si>
  <si>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</si>
  <si>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</si>
  <si>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</si>
  <si>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</si>
  <si>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</si>
  <si>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</si>
  <si>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</si>
  <si>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</si>
  <si>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</si>
  <si>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</si>
  <si>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</si>
  <si>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</si>
  <si>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</si>
  <si>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</si>
  <si>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</si>
  <si>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</si>
  <si>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</si>
  <si>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</si>
  <si>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</si>
  <si>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</si>
  <si>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</si>
  <si>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</si>
  <si>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</si>
  <si>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</si>
  <si>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</si>
  <si>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</si>
  <si>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</si>
  <si>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</si>
  <si>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</si>
  <si>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</si>
  <si>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</si>
  <si>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</si>
  <si>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</si>
  <si>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</si>
  <si>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</si>
  <si>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</si>
  <si>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</si>
  <si>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</si>
  <si>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</si>
  <si>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</si>
  <si>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</si>
  <si>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</si>
  <si>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</si>
  <si>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</si>
  <si>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</si>
  <si>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</si>
  <si>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</si>
  <si>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</si>
  <si>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</si>
  <si>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</si>
  <si>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</si>
  <si>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</si>
  <si>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国立</t>
    <rPh sb="0" eb="2">
      <t>コクリツ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</si>
  <si>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</si>
  <si>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</si>
  <si>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道府県</t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</si>
  <si>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</si>
  <si>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</si>
  <si>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</si>
  <si>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</si>
  <si>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</si>
  <si>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</si>
  <si>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</si>
  <si>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</si>
  <si>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</si>
  <si>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</si>
  <si>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</si>
  <si>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</si>
  <si>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</si>
  <si>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</si>
  <si>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</si>
  <si>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</si>
  <si>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</si>
  <si>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</si>
  <si>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</si>
  <si>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</si>
  <si>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</si>
  <si>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</si>
  <si>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</si>
  <si>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</si>
  <si>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</si>
  <si>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</si>
  <si>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</si>
  <si>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</si>
  <si>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</si>
  <si>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</si>
  <si>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</si>
  <si>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</si>
  <si>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</si>
  <si>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</si>
  <si>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</si>
  <si>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</si>
  <si>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</si>
  <si>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全国集計</t>
    <rPh sb="2" eb="3">
      <t>シュウ</t>
    </rPh>
    <phoneticPr fontId="2"/>
  </si>
  <si>
    <t>指定都市</t>
    <phoneticPr fontId="2"/>
  </si>
  <si>
    <t>■公立学校都道府県別（指定都市を含む）　〔握力〕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</si>
  <si>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〔握力〕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</si>
  <si>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〔握力〕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</si>
  <si>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〔握力〕</t>
    <rPh sb="1" eb="3">
      <t>チイキ</t>
    </rPh>
    <rPh sb="4" eb="7">
      <t>キボベツ</t>
    </rPh>
    <phoneticPr fontId="2"/>
  </si>
  <si>
    <t>■公立学校都道府県別（指定都市を含む）　〔上体起こし〕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</si>
  <si>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〔上体起こし〕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</si>
  <si>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〔上体起こし〕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</si>
  <si>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〔上体起こし〕</t>
    <rPh sb="1" eb="3">
      <t>チイキ</t>
    </rPh>
    <rPh sb="4" eb="7">
      <t>キボベツ</t>
    </rPh>
    <phoneticPr fontId="2"/>
  </si>
  <si>
    <t>■公立学校都道府県別（指定都市を含む）　〔長座体前屈〕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</si>
  <si>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〔長座体前屈〕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</si>
  <si>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〔長座体前屈〕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</si>
  <si>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〔長座体前屈〕</t>
    <rPh sb="1" eb="3">
      <t>チイキ</t>
    </rPh>
    <rPh sb="4" eb="7">
      <t>キボベツ</t>
    </rPh>
    <phoneticPr fontId="2"/>
  </si>
  <si>
    <t>■公立学校都道府県別（指定都市を含む）　〔反復横とび〕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</si>
  <si>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〔反復横とび〕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</si>
  <si>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〔反復横とび〕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</si>
  <si>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〔反復横とび〕</t>
    <rPh sb="1" eb="3">
      <t>チイキ</t>
    </rPh>
    <rPh sb="4" eb="7">
      <t>キボベツ</t>
    </rPh>
    <phoneticPr fontId="2"/>
  </si>
  <si>
    <t>■公立学校都道府県別（指定都市を含む）　〔持久走〕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</si>
  <si>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〔持久走〕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</si>
  <si>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〔持久走〕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</si>
  <si>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〔持久走〕</t>
    <rPh sb="1" eb="3">
      <t>チイキ</t>
    </rPh>
    <rPh sb="4" eb="7">
      <t>キボベツ</t>
    </rPh>
    <phoneticPr fontId="2"/>
  </si>
  <si>
    <t>■公立学校都道府県別（指定都市を含む）　〔20mシャトルラン〕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</si>
  <si>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〔20mシャトルラン〕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</si>
  <si>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〔20mシャトルラン〕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</si>
  <si>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〔20mシャトルラン〕</t>
    <rPh sb="1" eb="3">
      <t>チイキ</t>
    </rPh>
    <rPh sb="4" eb="7">
      <t>キボベツ</t>
    </rPh>
    <phoneticPr fontId="2"/>
  </si>
  <si>
    <t>■公立学校都道府県別（指定都市を含む）　〔50m走〕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</si>
  <si>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〔50m走〕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</si>
  <si>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〔50m走〕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</si>
  <si>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〔50m走〕</t>
    <rPh sb="1" eb="3">
      <t>チイキ</t>
    </rPh>
    <rPh sb="4" eb="7">
      <t>キボベツ</t>
    </rPh>
    <phoneticPr fontId="2"/>
  </si>
  <si>
    <t>■公立学校都道府県別（指定都市を含む）　〔立ち幅とび〕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</si>
  <si>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〔立ち幅とび〕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</si>
  <si>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〔立ち幅とび〕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</si>
  <si>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〔立ち幅とび〕</t>
    <rPh sb="1" eb="3">
      <t>チイキ</t>
    </rPh>
    <rPh sb="4" eb="7">
      <t>キボベツ</t>
    </rPh>
    <phoneticPr fontId="2"/>
  </si>
  <si>
    <t>■公立学校都道府県別（指定都市を含む）　〔ハンドボール投げ〕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</si>
  <si>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〔ハンドボール投げ〕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</si>
  <si>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〔ハンドボール投げ〕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</si>
  <si>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〔ハンドボール投げ〕</t>
    <rPh sb="1" eb="3">
      <t>チイキ</t>
    </rPh>
    <rPh sb="4" eb="7">
      <t>キボベツ</t>
    </rPh>
    <phoneticPr fontId="2"/>
  </si>
  <si>
    <t>■公立学校都道府県別（指定都市を含む）　〔体力合計点〕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</si>
  <si>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〔体力合計点〕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</si>
  <si>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〔体力合計点〕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</si>
  <si>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〔体力合計点〕</t>
    <rPh sb="1" eb="3">
      <t>チイキ</t>
    </rPh>
    <rPh sb="4" eb="7">
      <t>キボベツ</t>
    </rPh>
    <phoneticPr fontId="2"/>
  </si>
  <si>
    <t>■公立学校都道府県別（指定都市を含む）　〔総合評価〕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</si>
  <si>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〔総合評価〕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</si>
  <si>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〔総合評価〕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</si>
  <si>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〔総合評価〕</t>
    <rPh sb="1" eb="3">
      <t>チイキ</t>
    </rPh>
    <rPh sb="4" eb="7">
      <t>キボベツ</t>
    </rPh>
    <phoneticPr fontId="2"/>
  </si>
  <si>
    <t>■公立学校都道府県別（指定都市を含む）　〔身長〕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</si>
  <si>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〔身長〕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</si>
  <si>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〔身長〕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</si>
  <si>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〔身長〕</t>
    <rPh sb="1" eb="3">
      <t>チイキ</t>
    </rPh>
    <rPh sb="4" eb="7">
      <t>キボベツ</t>
    </rPh>
    <phoneticPr fontId="2"/>
  </si>
  <si>
    <t>■公立学校都道府県別（指定都市を含む）　〔体重〕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</si>
  <si>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〔体重〕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</si>
  <si>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〔体重〕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</si>
  <si>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〔体重〕</t>
    <rPh sb="1" eb="3">
      <t>チイキ</t>
    </rPh>
    <rPh sb="4" eb="7">
      <t>キボベツ</t>
    </rPh>
    <phoneticPr fontId="2"/>
  </si>
  <si>
    <t>■公立学校都道府県別（指定都市を含む）　〔肥満傾向児・痩身傾向児の出現率〕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</si>
  <si>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〔肥満傾向児・痩身傾向児の出現率〕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</si>
  <si>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〔肥満傾向児・痩身傾向児の出現率〕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</si>
  <si>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〔肥満傾向児・痩身傾向児の出現率〕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</si>
  <si>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</si>
  <si>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</si>
  <si>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</si>
  <si>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</si>
  <si>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</si>
  <si>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</si>
  <si>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</si>
  <si>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</si>
  <si>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</si>
  <si>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</si>
  <si>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</si>
  <si>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</si>
  <si>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</si>
  <si>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</si>
  <si>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</si>
  <si>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</si>
  <si>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</si>
  <si>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～85</t>
  </si>
  <si>
    <t>～755</t>
  </si>
  <si>
    <t>～750</t>
  </si>
  <si>
    <t>～745</t>
  </si>
  <si>
    <t>～740</t>
  </si>
  <si>
    <t>～735</t>
  </si>
  <si>
    <t>～730</t>
  </si>
  <si>
    <t>～725</t>
  </si>
  <si>
    <t>～720</t>
  </si>
  <si>
    <t>～715</t>
  </si>
  <si>
    <t>～710</t>
  </si>
  <si>
    <t>～705</t>
  </si>
  <si>
    <t>～700</t>
  </si>
  <si>
    <t>～695</t>
  </si>
  <si>
    <t>～690</t>
  </si>
  <si>
    <t>～685</t>
  </si>
  <si>
    <t>～680</t>
  </si>
  <si>
    <t>～675</t>
  </si>
  <si>
    <t>～670</t>
  </si>
  <si>
    <t>～665</t>
  </si>
  <si>
    <t>～660</t>
  </si>
  <si>
    <t>～655</t>
  </si>
  <si>
    <t>～650</t>
  </si>
  <si>
    <t>～645</t>
  </si>
  <si>
    <t>～640</t>
  </si>
  <si>
    <t>～635</t>
  </si>
  <si>
    <t>～630</t>
  </si>
  <si>
    <t>～625</t>
  </si>
  <si>
    <t>～620</t>
  </si>
  <si>
    <t>～615</t>
  </si>
  <si>
    <t>～610</t>
  </si>
  <si>
    <t>～605</t>
  </si>
  <si>
    <t>～600</t>
  </si>
  <si>
    <t>～595</t>
  </si>
  <si>
    <t>～590</t>
  </si>
  <si>
    <t>～585</t>
  </si>
  <si>
    <t>～580</t>
  </si>
  <si>
    <t>～575</t>
  </si>
  <si>
    <t>～570</t>
  </si>
  <si>
    <t>～565</t>
  </si>
  <si>
    <t>～560</t>
  </si>
  <si>
    <t>～555</t>
  </si>
  <si>
    <t>～550</t>
  </si>
  <si>
    <t>～545</t>
  </si>
  <si>
    <t>～540</t>
  </si>
  <si>
    <t>～535</t>
  </si>
  <si>
    <t>～530</t>
  </si>
  <si>
    <t>～525</t>
  </si>
  <si>
    <t>～520</t>
  </si>
  <si>
    <t>～515</t>
  </si>
  <si>
    <t>～510</t>
  </si>
  <si>
    <t>～505</t>
  </si>
  <si>
    <t>～500</t>
  </si>
  <si>
    <t>～495</t>
  </si>
  <si>
    <t>～490</t>
  </si>
  <si>
    <t>～485</t>
  </si>
  <si>
    <t>～480</t>
  </si>
  <si>
    <t>～475</t>
  </si>
  <si>
    <t>～470</t>
  </si>
  <si>
    <t>～465</t>
  </si>
  <si>
    <t>～460</t>
  </si>
  <si>
    <t>～455</t>
  </si>
  <si>
    <t>～450</t>
  </si>
  <si>
    <t>～445</t>
  </si>
  <si>
    <t>～440</t>
  </si>
  <si>
    <t>～435</t>
  </si>
  <si>
    <t>～430</t>
  </si>
  <si>
    <t>～425</t>
  </si>
  <si>
    <t>～420</t>
  </si>
  <si>
    <t>～415</t>
  </si>
  <si>
    <t>～410</t>
  </si>
  <si>
    <t>～405</t>
  </si>
  <si>
    <t>～400</t>
  </si>
  <si>
    <t>～395</t>
  </si>
  <si>
    <t>～390</t>
  </si>
  <si>
    <t>～385</t>
  </si>
  <si>
    <t>～380</t>
  </si>
  <si>
    <t>～375</t>
  </si>
  <si>
    <t>～370</t>
  </si>
  <si>
    <t>～365</t>
  </si>
  <si>
    <t>～360</t>
  </si>
  <si>
    <t>～355</t>
  </si>
  <si>
    <t>～350</t>
  </si>
  <si>
    <t>～345</t>
  </si>
  <si>
    <t>～340</t>
  </si>
  <si>
    <t>～335</t>
  </si>
  <si>
    <t>～330</t>
  </si>
  <si>
    <t>～325</t>
  </si>
  <si>
    <t>～320</t>
  </si>
  <si>
    <t>～315</t>
  </si>
  <si>
    <t>～310</t>
  </si>
  <si>
    <t>～305</t>
  </si>
  <si>
    <t>～300</t>
  </si>
  <si>
    <t>～295</t>
  </si>
  <si>
    <t>～290</t>
  </si>
  <si>
    <t>～285</t>
  </si>
  <si>
    <t>～280</t>
  </si>
  <si>
    <t>～275</t>
  </si>
  <si>
    <t>～270</t>
  </si>
  <si>
    <t>～265</t>
  </si>
  <si>
    <t>～260</t>
  </si>
  <si>
    <t>～255</t>
  </si>
  <si>
    <t>～250</t>
  </si>
  <si>
    <t>～245</t>
  </si>
  <si>
    <t>～240</t>
  </si>
  <si>
    <t>～235</t>
  </si>
  <si>
    <t>～230</t>
  </si>
  <si>
    <t>～225</t>
  </si>
  <si>
    <t>～220</t>
  </si>
  <si>
    <t>～215</t>
  </si>
  <si>
    <t>～210</t>
  </si>
  <si>
    <t>～205</t>
  </si>
  <si>
    <t>～200</t>
  </si>
  <si>
    <t>～195</t>
  </si>
  <si>
    <t>～190</t>
  </si>
  <si>
    <t>～185</t>
  </si>
  <si>
    <t>～180</t>
  </si>
  <si>
    <t>～175</t>
  </si>
  <si>
    <t>～170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</si>
  <si>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</si>
  <si>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</si>
  <si>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</si>
  <si>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</si>
  <si>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</si>
  <si>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</si>
  <si>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</si>
  <si>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</si>
  <si>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～124</t>
  </si>
  <si>
    <t>～125</t>
  </si>
  <si>
    <t>～126</t>
  </si>
  <si>
    <t>～127</t>
  </si>
  <si>
    <t>～128</t>
  </si>
  <si>
    <t>～129</t>
  </si>
  <si>
    <t>～131</t>
  </si>
  <si>
    <t>～132</t>
  </si>
  <si>
    <t>～133</t>
  </si>
  <si>
    <t>～134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</si>
  <si>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</si>
  <si>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</si>
  <si>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</si>
  <si>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</si>
  <si>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</si>
  <si>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</si>
  <si>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</si>
  <si>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</si>
  <si>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</si>
  <si>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</si>
  <si>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</si>
  <si>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</si>
  <si>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</si>
  <si>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</si>
  <si>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</si>
  <si>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</si>
  <si>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</si>
  <si>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</si>
  <si>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</si>
  <si>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</si>
  <si>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</si>
  <si>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</si>
  <si>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</si>
  <si>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</si>
  <si>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</si>
  <si>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～163</t>
  </si>
  <si>
    <t>～164</t>
  </si>
  <si>
    <t>～165</t>
  </si>
  <si>
    <t>～166</t>
  </si>
  <si>
    <t>～167</t>
  </si>
  <si>
    <t>～168</t>
  </si>
  <si>
    <t>～169</t>
  </si>
  <si>
    <t>～171</t>
  </si>
  <si>
    <t>～172</t>
  </si>
  <si>
    <t>～173</t>
  </si>
  <si>
    <t>～174</t>
  </si>
  <si>
    <t>～176</t>
  </si>
  <si>
    <t>～177</t>
  </si>
  <si>
    <t>～178</t>
  </si>
  <si>
    <t>～179</t>
  </si>
  <si>
    <t>～181</t>
  </si>
  <si>
    <t>～182</t>
  </si>
  <si>
    <t>～183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</si>
  <si>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</si>
  <si>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</si>
  <si>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</si>
  <si>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</si>
  <si>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</si>
  <si>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</si>
  <si>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</si>
  <si>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</si>
  <si>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</si>
  <si>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</si>
  <si>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</si>
  <si>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</si>
  <si>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</si>
  <si>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</si>
  <si>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</si>
  <si>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</si>
  <si>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</si>
  <si>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</si>
  <si>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</si>
  <si>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</si>
  <si>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</si>
  <si>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</si>
  <si>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</si>
  <si>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</si>
  <si>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</si>
  <si>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</si>
  <si>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</si>
  <si>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</si>
  <si>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</si>
  <si>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</si>
  <si>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</si>
  <si>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</si>
  <si>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</si>
  <si>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</si>
  <si>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</si>
  <si>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</si>
  <si>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</si>
  <si>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</si>
  <si>
    <t>～76</t>
  </si>
  <si>
    <t>～77</t>
  </si>
  <si>
    <t>～78</t>
  </si>
  <si>
    <t>～79</t>
  </si>
  <si>
    <t>～81</t>
  </si>
  <si>
    <t>～82</t>
  </si>
  <si>
    <t>～83</t>
  </si>
  <si>
    <t>～84</t>
  </si>
  <si>
    <t>～86</t>
  </si>
  <si>
    <t>～87</t>
  </si>
  <si>
    <t>～88</t>
  </si>
  <si>
    <t>～89</t>
  </si>
  <si>
    <t>～91</t>
  </si>
  <si>
    <t>～92</t>
  </si>
  <si>
    <t>～93</t>
  </si>
  <si>
    <t>～94</t>
  </si>
  <si>
    <t>～95</t>
  </si>
  <si>
    <t>～96</t>
  </si>
  <si>
    <t>～97</t>
  </si>
  <si>
    <t>～98</t>
  </si>
  <si>
    <t>～99</t>
  </si>
  <si>
    <t>～101</t>
  </si>
  <si>
    <t>～102</t>
  </si>
  <si>
    <t>～103</t>
  </si>
  <si>
    <t>～104</t>
  </si>
  <si>
    <t>～105</t>
  </si>
  <si>
    <t>～106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</si>
</sst>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0" fontId="4" fillId="0" borderId="0" xfId="0" applyFont="1">
      <alignment vertical="center"/>
    </xf>
    <xf numFmtId="178" fontId="0" fillId="0" borderId="0" xfId="0" applyNumberForma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38" fontId="6" fillId="0" borderId="5" xfId="0" applyNumberFormat="1" applyFont="1" applyBorder="1" applyAlignment="1">
      <alignment horizontal="right" vertical="center"/>
    </xf>
    <xf numFmtId="40" fontId="6" fillId="0" borderId="5" xfId="0" applyNumberFormat="1" applyFont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40" fontId="6" fillId="0" borderId="3" xfId="0" applyNumberFormat="1" applyFont="1" applyBorder="1" applyAlignment="1">
      <alignment horizontal="right" vertical="center"/>
    </xf>
    <xf numFmtId="38" fontId="6" fillId="0" borderId="4" xfId="0" applyNumberFormat="1" applyFont="1" applyBorder="1" applyAlignment="1">
      <alignment horizontal="right" vertical="center"/>
    </xf>
    <xf numFmtId="40" fontId="6" fillId="0" borderId="4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40" fontId="6" fillId="0" borderId="1" xfId="0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38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178" fontId="6" fillId="0" borderId="2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6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2" xfId="0" quotePrefix="1" applyFont="1" applyBorder="1">
      <alignment vertical="center"/>
    </xf>
    <xf numFmtId="180" fontId="6" fillId="0" borderId="2" xfId="0" applyNumberFormat="1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握力!$B$61:$B$108</c:f>
              <c:numCache>
                <c:formatCode>General</c:formatCode>
                <c:ptCount val="4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</c:numCache>
            </c:numRef>
          </c:cat>
          <c:val>
            <c:numRef>
              <c:f>握力!$C$61:$C$108</c:f>
              <c:numCache>
                <c:formatCode>General</c:formatCode>
                <c:ptCount val="48"/>
                <c:pt idx="0">
                  <c:v>219</c:v>
                </c:pt>
                <c:pt idx="1">
                  <c:v>288</c:v>
                </c:pt>
                <c:pt idx="2">
                  <c:v>427</c:v>
                </c:pt>
                <c:pt idx="3">
                  <c:v>677</c:v>
                </c:pt>
                <c:pt idx="4">
                  <c:v>987</c:v>
                </c:pt>
                <c:pt idx="5">
                  <c:v>1549</c:v>
                </c:pt>
                <c:pt idx="6">
                  <c:v>2292</c:v>
                </c:pt>
                <c:pt idx="7">
                  <c:v>3512</c:v>
                </c:pt>
                <c:pt idx="8">
                  <c:v>4609</c:v>
                </c:pt>
                <c:pt idx="9">
                  <c:v>6146</c:v>
                </c:pt>
                <c:pt idx="10">
                  <c:v>8327</c:v>
                </c:pt>
                <c:pt idx="11">
                  <c:v>10715</c:v>
                </c:pt>
                <c:pt idx="12">
                  <c:v>13817</c:v>
                </c:pt>
                <c:pt idx="13">
                  <c:v>15765</c:v>
                </c:pt>
                <c:pt idx="14">
                  <c:v>18080</c:v>
                </c:pt>
                <c:pt idx="15">
                  <c:v>20872</c:v>
                </c:pt>
                <c:pt idx="16">
                  <c:v>22633</c:v>
                </c:pt>
                <c:pt idx="17">
                  <c:v>23851</c:v>
                </c:pt>
                <c:pt idx="18">
                  <c:v>24159</c:v>
                </c:pt>
                <c:pt idx="19">
                  <c:v>24165</c:v>
                </c:pt>
                <c:pt idx="20">
                  <c:v>26002</c:v>
                </c:pt>
                <c:pt idx="21">
                  <c:v>25345</c:v>
                </c:pt>
                <c:pt idx="22">
                  <c:v>26038</c:v>
                </c:pt>
                <c:pt idx="23">
                  <c:v>23173</c:v>
                </c:pt>
                <c:pt idx="24">
                  <c:v>21260</c:v>
                </c:pt>
                <c:pt idx="25">
                  <c:v>21289</c:v>
                </c:pt>
                <c:pt idx="26">
                  <c:v>18635</c:v>
                </c:pt>
                <c:pt idx="27">
                  <c:v>16391</c:v>
                </c:pt>
                <c:pt idx="28">
                  <c:v>13870</c:v>
                </c:pt>
                <c:pt idx="29">
                  <c:v>11626</c:v>
                </c:pt>
                <c:pt idx="30">
                  <c:v>11040</c:v>
                </c:pt>
                <c:pt idx="31">
                  <c:v>9239</c:v>
                </c:pt>
                <c:pt idx="32">
                  <c:v>7893</c:v>
                </c:pt>
                <c:pt idx="33">
                  <c:v>6175</c:v>
                </c:pt>
                <c:pt idx="34">
                  <c:v>4890</c:v>
                </c:pt>
                <c:pt idx="35">
                  <c:v>4538</c:v>
                </c:pt>
                <c:pt idx="36">
                  <c:v>3452</c:v>
                </c:pt>
                <c:pt idx="37">
                  <c:v>2571</c:v>
                </c:pt>
                <c:pt idx="38">
                  <c:v>1829</c:v>
                </c:pt>
                <c:pt idx="39">
                  <c:v>1695</c:v>
                </c:pt>
                <c:pt idx="40">
                  <c:v>1225</c:v>
                </c:pt>
                <c:pt idx="41">
                  <c:v>965</c:v>
                </c:pt>
                <c:pt idx="42">
                  <c:v>802</c:v>
                </c:pt>
                <c:pt idx="43">
                  <c:v>628</c:v>
                </c:pt>
                <c:pt idx="44">
                  <c:v>446</c:v>
                </c:pt>
                <c:pt idx="45">
                  <c:v>283</c:v>
                </c:pt>
                <c:pt idx="46">
                  <c:v>239</c:v>
                </c:pt>
                <c:pt idx="47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3-4EB6-AFC6-F673336AE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0464896"/>
        <c:axId val="120658944"/>
      </c:barChart>
      <c:catAx>
        <c:axId val="12046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0658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0658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04648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持久走!$D$61:$D$144</c:f>
              <c:strCache>
                <c:ptCount val="84"/>
                <c:pt idx="0">
                  <c:v>～585</c:v>
                </c:pt>
                <c:pt idx="1">
                  <c:v>～580</c:v>
                </c:pt>
                <c:pt idx="2">
                  <c:v>～575</c:v>
                </c:pt>
                <c:pt idx="3">
                  <c:v>～570</c:v>
                </c:pt>
                <c:pt idx="4">
                  <c:v>～565</c:v>
                </c:pt>
                <c:pt idx="5">
                  <c:v>～560</c:v>
                </c:pt>
                <c:pt idx="6">
                  <c:v>～555</c:v>
                </c:pt>
                <c:pt idx="7">
                  <c:v>～550</c:v>
                </c:pt>
                <c:pt idx="8">
                  <c:v>～545</c:v>
                </c:pt>
                <c:pt idx="9">
                  <c:v>～540</c:v>
                </c:pt>
                <c:pt idx="10">
                  <c:v>～535</c:v>
                </c:pt>
                <c:pt idx="11">
                  <c:v>～530</c:v>
                </c:pt>
                <c:pt idx="12">
                  <c:v>～525</c:v>
                </c:pt>
                <c:pt idx="13">
                  <c:v>～520</c:v>
                </c:pt>
                <c:pt idx="14">
                  <c:v>～515</c:v>
                </c:pt>
                <c:pt idx="15">
                  <c:v>～510</c:v>
                </c:pt>
                <c:pt idx="16">
                  <c:v>～505</c:v>
                </c:pt>
                <c:pt idx="17">
                  <c:v>～500</c:v>
                </c:pt>
                <c:pt idx="18">
                  <c:v>～495</c:v>
                </c:pt>
                <c:pt idx="19">
                  <c:v>～490</c:v>
                </c:pt>
                <c:pt idx="20">
                  <c:v>～485</c:v>
                </c:pt>
                <c:pt idx="21">
                  <c:v>～480</c:v>
                </c:pt>
                <c:pt idx="22">
                  <c:v>～475</c:v>
                </c:pt>
                <c:pt idx="23">
                  <c:v>～470</c:v>
                </c:pt>
                <c:pt idx="24">
                  <c:v>～465</c:v>
                </c:pt>
                <c:pt idx="25">
                  <c:v>～460</c:v>
                </c:pt>
                <c:pt idx="26">
                  <c:v>～455</c:v>
                </c:pt>
                <c:pt idx="27">
                  <c:v>～450</c:v>
                </c:pt>
                <c:pt idx="28">
                  <c:v>～445</c:v>
                </c:pt>
                <c:pt idx="29">
                  <c:v>～440</c:v>
                </c:pt>
                <c:pt idx="30">
                  <c:v>～435</c:v>
                </c:pt>
                <c:pt idx="31">
                  <c:v>～430</c:v>
                </c:pt>
                <c:pt idx="32">
                  <c:v>～425</c:v>
                </c:pt>
                <c:pt idx="33">
                  <c:v>～420</c:v>
                </c:pt>
                <c:pt idx="34">
                  <c:v>～415</c:v>
                </c:pt>
                <c:pt idx="35">
                  <c:v>～410</c:v>
                </c:pt>
                <c:pt idx="36">
                  <c:v>～405</c:v>
                </c:pt>
                <c:pt idx="37">
                  <c:v>～400</c:v>
                </c:pt>
                <c:pt idx="38">
                  <c:v>～395</c:v>
                </c:pt>
                <c:pt idx="39">
                  <c:v>～390</c:v>
                </c:pt>
                <c:pt idx="40">
                  <c:v>～385</c:v>
                </c:pt>
                <c:pt idx="41">
                  <c:v>～380</c:v>
                </c:pt>
                <c:pt idx="42">
                  <c:v>～375</c:v>
                </c:pt>
                <c:pt idx="43">
                  <c:v>～370</c:v>
                </c:pt>
                <c:pt idx="44">
                  <c:v>～365</c:v>
                </c:pt>
                <c:pt idx="45">
                  <c:v>～360</c:v>
                </c:pt>
                <c:pt idx="46">
                  <c:v>～355</c:v>
                </c:pt>
                <c:pt idx="47">
                  <c:v>～350</c:v>
                </c:pt>
                <c:pt idx="48">
                  <c:v>～345</c:v>
                </c:pt>
                <c:pt idx="49">
                  <c:v>～340</c:v>
                </c:pt>
                <c:pt idx="50">
                  <c:v>～335</c:v>
                </c:pt>
                <c:pt idx="51">
                  <c:v>～330</c:v>
                </c:pt>
                <c:pt idx="52">
                  <c:v>～325</c:v>
                </c:pt>
                <c:pt idx="53">
                  <c:v>～320</c:v>
                </c:pt>
                <c:pt idx="54">
                  <c:v>～315</c:v>
                </c:pt>
                <c:pt idx="55">
                  <c:v>～310</c:v>
                </c:pt>
                <c:pt idx="56">
                  <c:v>～305</c:v>
                </c:pt>
                <c:pt idx="57">
                  <c:v>～300</c:v>
                </c:pt>
                <c:pt idx="58">
                  <c:v>～295</c:v>
                </c:pt>
                <c:pt idx="59">
                  <c:v>～290</c:v>
                </c:pt>
                <c:pt idx="60">
                  <c:v>～285</c:v>
                </c:pt>
                <c:pt idx="61">
                  <c:v>～280</c:v>
                </c:pt>
                <c:pt idx="62">
                  <c:v>～275</c:v>
                </c:pt>
                <c:pt idx="63">
                  <c:v>～270</c:v>
                </c:pt>
                <c:pt idx="64">
                  <c:v>～265</c:v>
                </c:pt>
                <c:pt idx="65">
                  <c:v>～260</c:v>
                </c:pt>
                <c:pt idx="66">
                  <c:v>～255</c:v>
                </c:pt>
                <c:pt idx="67">
                  <c:v>～250</c:v>
                </c:pt>
                <c:pt idx="68">
                  <c:v>～245</c:v>
                </c:pt>
                <c:pt idx="69">
                  <c:v>～240</c:v>
                </c:pt>
                <c:pt idx="70">
                  <c:v>～235</c:v>
                </c:pt>
                <c:pt idx="71">
                  <c:v>～230</c:v>
                </c:pt>
                <c:pt idx="72">
                  <c:v>～225</c:v>
                </c:pt>
                <c:pt idx="73">
                  <c:v>～220</c:v>
                </c:pt>
                <c:pt idx="74">
                  <c:v>～215</c:v>
                </c:pt>
                <c:pt idx="75">
                  <c:v>～210</c:v>
                </c:pt>
                <c:pt idx="76">
                  <c:v>～205</c:v>
                </c:pt>
                <c:pt idx="77">
                  <c:v>～200</c:v>
                </c:pt>
                <c:pt idx="78">
                  <c:v>～195</c:v>
                </c:pt>
                <c:pt idx="79">
                  <c:v>～190</c:v>
                </c:pt>
                <c:pt idx="80">
                  <c:v>～185</c:v>
                </c:pt>
                <c:pt idx="81">
                  <c:v>～180</c:v>
                </c:pt>
                <c:pt idx="82">
                  <c:v>～175</c:v>
                </c:pt>
                <c:pt idx="83">
                  <c:v>～170</c:v>
                </c:pt>
              </c:strCache>
            </c:strRef>
          </c:cat>
          <c:val>
            <c:numRef>
              <c:f>持久走!$E$61:$E$144</c:f>
              <c:numCache>
                <c:formatCode>General</c:formatCode>
                <c:ptCount val="84"/>
                <c:pt idx="0">
                  <c:v>11</c:v>
                </c:pt>
                <c:pt idx="1">
                  <c:v>24</c:v>
                </c:pt>
                <c:pt idx="2">
                  <c:v>34</c:v>
                </c:pt>
                <c:pt idx="3">
                  <c:v>52</c:v>
                </c:pt>
                <c:pt idx="4">
                  <c:v>31</c:v>
                </c:pt>
                <c:pt idx="5">
                  <c:v>29</c:v>
                </c:pt>
                <c:pt idx="6">
                  <c:v>36</c:v>
                </c:pt>
                <c:pt idx="7">
                  <c:v>81</c:v>
                </c:pt>
                <c:pt idx="8">
                  <c:v>68</c:v>
                </c:pt>
                <c:pt idx="9">
                  <c:v>63</c:v>
                </c:pt>
                <c:pt idx="10">
                  <c:v>35</c:v>
                </c:pt>
                <c:pt idx="11">
                  <c:v>48</c:v>
                </c:pt>
                <c:pt idx="12">
                  <c:v>42</c:v>
                </c:pt>
                <c:pt idx="13">
                  <c:v>66</c:v>
                </c:pt>
                <c:pt idx="14">
                  <c:v>56</c:v>
                </c:pt>
                <c:pt idx="15">
                  <c:v>69</c:v>
                </c:pt>
                <c:pt idx="16">
                  <c:v>70</c:v>
                </c:pt>
                <c:pt idx="17">
                  <c:v>85</c:v>
                </c:pt>
                <c:pt idx="18">
                  <c:v>88</c:v>
                </c:pt>
                <c:pt idx="19">
                  <c:v>115</c:v>
                </c:pt>
                <c:pt idx="20">
                  <c:v>115</c:v>
                </c:pt>
                <c:pt idx="21">
                  <c:v>153</c:v>
                </c:pt>
                <c:pt idx="22">
                  <c:v>136</c:v>
                </c:pt>
                <c:pt idx="23">
                  <c:v>141</c:v>
                </c:pt>
                <c:pt idx="24">
                  <c:v>188</c:v>
                </c:pt>
                <c:pt idx="25">
                  <c:v>177</c:v>
                </c:pt>
                <c:pt idx="26">
                  <c:v>221</c:v>
                </c:pt>
                <c:pt idx="27">
                  <c:v>265</c:v>
                </c:pt>
                <c:pt idx="28">
                  <c:v>306</c:v>
                </c:pt>
                <c:pt idx="29">
                  <c:v>288</c:v>
                </c:pt>
                <c:pt idx="30">
                  <c:v>356</c:v>
                </c:pt>
                <c:pt idx="31">
                  <c:v>405</c:v>
                </c:pt>
                <c:pt idx="32">
                  <c:v>409</c:v>
                </c:pt>
                <c:pt idx="33">
                  <c:v>679</c:v>
                </c:pt>
                <c:pt idx="34">
                  <c:v>610</c:v>
                </c:pt>
                <c:pt idx="35">
                  <c:v>758</c:v>
                </c:pt>
                <c:pt idx="36">
                  <c:v>832</c:v>
                </c:pt>
                <c:pt idx="37">
                  <c:v>901</c:v>
                </c:pt>
                <c:pt idx="38">
                  <c:v>1042</c:v>
                </c:pt>
                <c:pt idx="39">
                  <c:v>1302</c:v>
                </c:pt>
                <c:pt idx="40">
                  <c:v>1404</c:v>
                </c:pt>
                <c:pt idx="41">
                  <c:v>1525</c:v>
                </c:pt>
                <c:pt idx="42">
                  <c:v>1842</c:v>
                </c:pt>
                <c:pt idx="43">
                  <c:v>2104</c:v>
                </c:pt>
                <c:pt idx="44">
                  <c:v>2231</c:v>
                </c:pt>
                <c:pt idx="45">
                  <c:v>3033</c:v>
                </c:pt>
                <c:pt idx="46">
                  <c:v>3001</c:v>
                </c:pt>
                <c:pt idx="47">
                  <c:v>3596</c:v>
                </c:pt>
                <c:pt idx="48">
                  <c:v>3776</c:v>
                </c:pt>
                <c:pt idx="49">
                  <c:v>4405</c:v>
                </c:pt>
                <c:pt idx="50">
                  <c:v>4519</c:v>
                </c:pt>
                <c:pt idx="51">
                  <c:v>5626</c:v>
                </c:pt>
                <c:pt idx="52">
                  <c:v>5675</c:v>
                </c:pt>
                <c:pt idx="53">
                  <c:v>6258</c:v>
                </c:pt>
                <c:pt idx="54">
                  <c:v>6678</c:v>
                </c:pt>
                <c:pt idx="55">
                  <c:v>6912</c:v>
                </c:pt>
                <c:pt idx="56">
                  <c:v>6813</c:v>
                </c:pt>
                <c:pt idx="57">
                  <c:v>7923</c:v>
                </c:pt>
                <c:pt idx="58">
                  <c:v>6971</c:v>
                </c:pt>
                <c:pt idx="59">
                  <c:v>8026</c:v>
                </c:pt>
                <c:pt idx="60">
                  <c:v>7221</c:v>
                </c:pt>
                <c:pt idx="61">
                  <c:v>7205</c:v>
                </c:pt>
                <c:pt idx="62">
                  <c:v>6457</c:v>
                </c:pt>
                <c:pt idx="63">
                  <c:v>6720</c:v>
                </c:pt>
                <c:pt idx="64">
                  <c:v>5531</c:v>
                </c:pt>
                <c:pt idx="65">
                  <c:v>5282</c:v>
                </c:pt>
                <c:pt idx="66">
                  <c:v>4355</c:v>
                </c:pt>
                <c:pt idx="67">
                  <c:v>3833</c:v>
                </c:pt>
                <c:pt idx="68">
                  <c:v>2983</c:v>
                </c:pt>
                <c:pt idx="69">
                  <c:v>2617</c:v>
                </c:pt>
                <c:pt idx="70">
                  <c:v>1804</c:v>
                </c:pt>
                <c:pt idx="71">
                  <c:v>1560</c:v>
                </c:pt>
                <c:pt idx="72">
                  <c:v>980</c:v>
                </c:pt>
                <c:pt idx="73">
                  <c:v>616</c:v>
                </c:pt>
                <c:pt idx="74">
                  <c:v>342</c:v>
                </c:pt>
                <c:pt idx="75">
                  <c:v>185</c:v>
                </c:pt>
                <c:pt idx="76">
                  <c:v>88</c:v>
                </c:pt>
                <c:pt idx="77">
                  <c:v>40</c:v>
                </c:pt>
                <c:pt idx="78">
                  <c:v>23</c:v>
                </c:pt>
                <c:pt idx="79">
                  <c:v>11</c:v>
                </c:pt>
                <c:pt idx="80">
                  <c:v>23</c:v>
                </c:pt>
                <c:pt idx="81">
                  <c:v>5</c:v>
                </c:pt>
                <c:pt idx="82">
                  <c:v>1</c:v>
                </c:pt>
                <c:pt idx="8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9-4625-B057-FE7C6E6FA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18080"/>
        <c:axId val="91520000"/>
      </c:barChart>
      <c:catAx>
        <c:axId val="915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200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1520000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18080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'20mシャトルラン'!$B$61:$B$74</c:f>
              <c:strCache>
                <c:ptCount val="14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  <c:pt idx="12">
                  <c:v>～130</c:v>
                </c:pt>
                <c:pt idx="13">
                  <c:v>～140</c:v>
                </c:pt>
              </c:strCache>
            </c:strRef>
          </c:cat>
          <c:val>
            <c:numRef>
              <c:f>'20mシャトルラン'!$C$61:$C$74</c:f>
              <c:numCache>
                <c:formatCode>General</c:formatCode>
                <c:ptCount val="14"/>
                <c:pt idx="0">
                  <c:v>1335</c:v>
                </c:pt>
                <c:pt idx="1">
                  <c:v>3302</c:v>
                </c:pt>
                <c:pt idx="2">
                  <c:v>7971</c:v>
                </c:pt>
                <c:pt idx="3">
                  <c:v>14327</c:v>
                </c:pt>
                <c:pt idx="4">
                  <c:v>21797</c:v>
                </c:pt>
                <c:pt idx="5">
                  <c:v>33889</c:v>
                </c:pt>
                <c:pt idx="6">
                  <c:v>42091</c:v>
                </c:pt>
                <c:pt idx="7">
                  <c:v>46557</c:v>
                </c:pt>
                <c:pt idx="8">
                  <c:v>46488</c:v>
                </c:pt>
                <c:pt idx="9">
                  <c:v>39777</c:v>
                </c:pt>
                <c:pt idx="10">
                  <c:v>39792</c:v>
                </c:pt>
                <c:pt idx="11">
                  <c:v>19212</c:v>
                </c:pt>
                <c:pt idx="12">
                  <c:v>9410</c:v>
                </c:pt>
                <c:pt idx="13">
                  <c:v>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5-4801-8017-52748ED2D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36768"/>
        <c:axId val="91547136"/>
      </c:barChart>
      <c:catAx>
        <c:axId val="9153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47136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3676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'20mシャトルラン'!$E$61:$E$72</c:f>
              <c:numCache>
                <c:formatCode>General</c:formatCode>
                <c:ptCount val="12"/>
                <c:pt idx="0">
                  <c:v>1281</c:v>
                </c:pt>
                <c:pt idx="1">
                  <c:v>9832</c:v>
                </c:pt>
                <c:pt idx="2">
                  <c:v>36894</c:v>
                </c:pt>
                <c:pt idx="3">
                  <c:v>56569</c:v>
                </c:pt>
                <c:pt idx="4">
                  <c:v>59764</c:v>
                </c:pt>
                <c:pt idx="5">
                  <c:v>54663</c:v>
                </c:pt>
                <c:pt idx="6">
                  <c:v>41353</c:v>
                </c:pt>
                <c:pt idx="7">
                  <c:v>25544</c:v>
                </c:pt>
                <c:pt idx="8">
                  <c:v>15037</c:v>
                </c:pt>
                <c:pt idx="9">
                  <c:v>6551</c:v>
                </c:pt>
                <c:pt idx="10">
                  <c:v>2833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C-4B72-97B0-1DCDA2ABA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801088"/>
        <c:axId val="91803008"/>
      </c:barChart>
      <c:catAx>
        <c:axId val="9180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80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03008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80108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'50m走'!$B$61:$B$193</c:f>
              <c:numCache>
                <c:formatCode>0.0</c:formatCode>
                <c:ptCount val="133"/>
                <c:pt idx="0">
                  <c:v>19.399999999999999</c:v>
                </c:pt>
                <c:pt idx="1">
                  <c:v>19.3</c:v>
                </c:pt>
                <c:pt idx="2">
                  <c:v>19.2</c:v>
                </c:pt>
                <c:pt idx="3">
                  <c:v>19.100000000000001</c:v>
                </c:pt>
                <c:pt idx="4">
                  <c:v>19</c:v>
                </c:pt>
                <c:pt idx="5">
                  <c:v>18.899999999999999</c:v>
                </c:pt>
                <c:pt idx="6">
                  <c:v>18.8</c:v>
                </c:pt>
                <c:pt idx="7">
                  <c:v>18.7</c:v>
                </c:pt>
                <c:pt idx="8">
                  <c:v>18.600000000000001</c:v>
                </c:pt>
                <c:pt idx="9">
                  <c:v>18.5</c:v>
                </c:pt>
                <c:pt idx="10">
                  <c:v>18.399999999999999</c:v>
                </c:pt>
                <c:pt idx="11">
                  <c:v>18.3</c:v>
                </c:pt>
                <c:pt idx="12">
                  <c:v>18.2</c:v>
                </c:pt>
                <c:pt idx="13">
                  <c:v>18.100000000000001</c:v>
                </c:pt>
                <c:pt idx="14">
                  <c:v>18</c:v>
                </c:pt>
                <c:pt idx="15">
                  <c:v>17.899999999999999</c:v>
                </c:pt>
                <c:pt idx="16">
                  <c:v>17.8</c:v>
                </c:pt>
                <c:pt idx="17">
                  <c:v>17.7</c:v>
                </c:pt>
                <c:pt idx="18">
                  <c:v>17.600000000000001</c:v>
                </c:pt>
                <c:pt idx="19">
                  <c:v>17.5</c:v>
                </c:pt>
                <c:pt idx="20">
                  <c:v>17.399999999999999</c:v>
                </c:pt>
                <c:pt idx="21">
                  <c:v>17.3</c:v>
                </c:pt>
                <c:pt idx="22">
                  <c:v>17.2</c:v>
                </c:pt>
                <c:pt idx="23">
                  <c:v>17.100000000000001</c:v>
                </c:pt>
                <c:pt idx="24">
                  <c:v>17</c:v>
                </c:pt>
                <c:pt idx="25">
                  <c:v>16.899999999999999</c:v>
                </c:pt>
                <c:pt idx="26">
                  <c:v>16.8</c:v>
                </c:pt>
                <c:pt idx="27">
                  <c:v>16.7</c:v>
                </c:pt>
                <c:pt idx="28">
                  <c:v>16.600000000000001</c:v>
                </c:pt>
                <c:pt idx="29">
                  <c:v>16.5</c:v>
                </c:pt>
                <c:pt idx="30">
                  <c:v>16.399999999999999</c:v>
                </c:pt>
                <c:pt idx="31">
                  <c:v>16.3</c:v>
                </c:pt>
                <c:pt idx="32">
                  <c:v>16.2</c:v>
                </c:pt>
                <c:pt idx="33">
                  <c:v>16.100000000000001</c:v>
                </c:pt>
                <c:pt idx="34">
                  <c:v>16</c:v>
                </c:pt>
                <c:pt idx="35">
                  <c:v>15.9</c:v>
                </c:pt>
                <c:pt idx="36">
                  <c:v>15.8</c:v>
                </c:pt>
                <c:pt idx="37">
                  <c:v>15.7</c:v>
                </c:pt>
                <c:pt idx="38">
                  <c:v>15.6</c:v>
                </c:pt>
                <c:pt idx="39">
                  <c:v>15.5</c:v>
                </c:pt>
                <c:pt idx="40">
                  <c:v>15.4</c:v>
                </c:pt>
                <c:pt idx="41">
                  <c:v>15.3</c:v>
                </c:pt>
                <c:pt idx="42">
                  <c:v>15.2</c:v>
                </c:pt>
                <c:pt idx="43">
                  <c:v>15.1</c:v>
                </c:pt>
                <c:pt idx="44">
                  <c:v>15</c:v>
                </c:pt>
                <c:pt idx="45">
                  <c:v>14.9</c:v>
                </c:pt>
                <c:pt idx="46">
                  <c:v>14.8</c:v>
                </c:pt>
                <c:pt idx="47">
                  <c:v>14.7</c:v>
                </c:pt>
                <c:pt idx="48">
                  <c:v>14.6</c:v>
                </c:pt>
                <c:pt idx="49">
                  <c:v>14.5</c:v>
                </c:pt>
                <c:pt idx="50">
                  <c:v>14.4</c:v>
                </c:pt>
                <c:pt idx="51">
                  <c:v>14.3</c:v>
                </c:pt>
                <c:pt idx="52">
                  <c:v>14.2</c:v>
                </c:pt>
                <c:pt idx="53">
                  <c:v>14.1</c:v>
                </c:pt>
                <c:pt idx="54">
                  <c:v>14</c:v>
                </c:pt>
                <c:pt idx="55">
                  <c:v>13.9</c:v>
                </c:pt>
                <c:pt idx="56">
                  <c:v>13.8</c:v>
                </c:pt>
                <c:pt idx="57">
                  <c:v>13.7</c:v>
                </c:pt>
                <c:pt idx="58">
                  <c:v>13.6</c:v>
                </c:pt>
                <c:pt idx="59">
                  <c:v>13.5</c:v>
                </c:pt>
                <c:pt idx="60">
                  <c:v>13.4</c:v>
                </c:pt>
                <c:pt idx="61">
                  <c:v>13.3</c:v>
                </c:pt>
                <c:pt idx="62">
                  <c:v>13.2</c:v>
                </c:pt>
                <c:pt idx="63">
                  <c:v>13.1</c:v>
                </c:pt>
                <c:pt idx="64">
                  <c:v>13</c:v>
                </c:pt>
                <c:pt idx="65">
                  <c:v>12.9</c:v>
                </c:pt>
                <c:pt idx="66">
                  <c:v>12.8</c:v>
                </c:pt>
                <c:pt idx="67">
                  <c:v>12.7</c:v>
                </c:pt>
                <c:pt idx="68">
                  <c:v>12.6</c:v>
                </c:pt>
                <c:pt idx="69">
                  <c:v>12.5</c:v>
                </c:pt>
                <c:pt idx="70">
                  <c:v>12.4</c:v>
                </c:pt>
                <c:pt idx="71">
                  <c:v>12.3</c:v>
                </c:pt>
                <c:pt idx="72">
                  <c:v>12.2</c:v>
                </c:pt>
                <c:pt idx="73">
                  <c:v>12.1</c:v>
                </c:pt>
                <c:pt idx="74">
                  <c:v>12</c:v>
                </c:pt>
                <c:pt idx="75">
                  <c:v>11.9</c:v>
                </c:pt>
                <c:pt idx="76">
                  <c:v>11.8</c:v>
                </c:pt>
                <c:pt idx="77">
                  <c:v>11.7</c:v>
                </c:pt>
                <c:pt idx="78">
                  <c:v>11.6</c:v>
                </c:pt>
                <c:pt idx="79">
                  <c:v>11.5</c:v>
                </c:pt>
                <c:pt idx="80">
                  <c:v>11.4</c:v>
                </c:pt>
                <c:pt idx="81">
                  <c:v>11.3</c:v>
                </c:pt>
                <c:pt idx="82">
                  <c:v>11.2</c:v>
                </c:pt>
                <c:pt idx="83">
                  <c:v>11.1</c:v>
                </c:pt>
                <c:pt idx="84">
                  <c:v>11</c:v>
                </c:pt>
                <c:pt idx="85">
                  <c:v>10.9</c:v>
                </c:pt>
                <c:pt idx="86">
                  <c:v>10.8</c:v>
                </c:pt>
                <c:pt idx="87">
                  <c:v>10.7</c:v>
                </c:pt>
                <c:pt idx="88">
                  <c:v>10.6</c:v>
                </c:pt>
                <c:pt idx="89">
                  <c:v>10.5</c:v>
                </c:pt>
                <c:pt idx="90">
                  <c:v>10.4</c:v>
                </c:pt>
                <c:pt idx="91">
                  <c:v>10.3</c:v>
                </c:pt>
                <c:pt idx="92">
                  <c:v>10.199999999999999</c:v>
                </c:pt>
                <c:pt idx="93">
                  <c:v>10.1</c:v>
                </c:pt>
                <c:pt idx="94">
                  <c:v>10</c:v>
                </c:pt>
                <c:pt idx="95">
                  <c:v>9.9</c:v>
                </c:pt>
                <c:pt idx="96">
                  <c:v>9.8000000000000007</c:v>
                </c:pt>
                <c:pt idx="97">
                  <c:v>9.6999999999999993</c:v>
                </c:pt>
                <c:pt idx="98">
                  <c:v>9.6</c:v>
                </c:pt>
                <c:pt idx="99">
                  <c:v>9.5</c:v>
                </c:pt>
                <c:pt idx="100">
                  <c:v>9.4</c:v>
                </c:pt>
                <c:pt idx="101">
                  <c:v>9.3000000000000007</c:v>
                </c:pt>
                <c:pt idx="102">
                  <c:v>9.1999999999999993</c:v>
                </c:pt>
                <c:pt idx="103">
                  <c:v>9.1</c:v>
                </c:pt>
                <c:pt idx="104">
                  <c:v>9</c:v>
                </c:pt>
                <c:pt idx="105">
                  <c:v>8.9</c:v>
                </c:pt>
                <c:pt idx="106">
                  <c:v>8.8000000000000007</c:v>
                </c:pt>
                <c:pt idx="107">
                  <c:v>8.6999999999999993</c:v>
                </c:pt>
                <c:pt idx="108">
                  <c:v>8.6</c:v>
                </c:pt>
                <c:pt idx="109">
                  <c:v>8.5</c:v>
                </c:pt>
                <c:pt idx="110">
                  <c:v>8.4</c:v>
                </c:pt>
                <c:pt idx="111">
                  <c:v>8.3000000000000007</c:v>
                </c:pt>
                <c:pt idx="112">
                  <c:v>8.1999999999999993</c:v>
                </c:pt>
                <c:pt idx="113">
                  <c:v>8.1</c:v>
                </c:pt>
                <c:pt idx="114">
                  <c:v>8</c:v>
                </c:pt>
                <c:pt idx="115">
                  <c:v>7.9</c:v>
                </c:pt>
                <c:pt idx="116">
                  <c:v>7.8</c:v>
                </c:pt>
                <c:pt idx="117">
                  <c:v>7.7</c:v>
                </c:pt>
                <c:pt idx="118">
                  <c:v>7.6</c:v>
                </c:pt>
                <c:pt idx="119">
                  <c:v>7.5</c:v>
                </c:pt>
                <c:pt idx="120">
                  <c:v>7.4</c:v>
                </c:pt>
                <c:pt idx="121">
                  <c:v>7.3</c:v>
                </c:pt>
                <c:pt idx="122">
                  <c:v>7.2</c:v>
                </c:pt>
                <c:pt idx="123">
                  <c:v>7.1</c:v>
                </c:pt>
                <c:pt idx="124">
                  <c:v>7</c:v>
                </c:pt>
                <c:pt idx="125">
                  <c:v>6.9</c:v>
                </c:pt>
                <c:pt idx="126">
                  <c:v>6.8</c:v>
                </c:pt>
                <c:pt idx="127">
                  <c:v>6.7</c:v>
                </c:pt>
                <c:pt idx="128">
                  <c:v>6.6</c:v>
                </c:pt>
                <c:pt idx="129">
                  <c:v>6.5</c:v>
                </c:pt>
                <c:pt idx="130">
                  <c:v>6.4</c:v>
                </c:pt>
                <c:pt idx="131">
                  <c:v>6.3</c:v>
                </c:pt>
                <c:pt idx="132">
                  <c:v>6.2</c:v>
                </c:pt>
              </c:numCache>
            </c:numRef>
          </c:cat>
          <c:val>
            <c:numRef>
              <c:f>'50m走'!$C$61:$C$193</c:f>
              <c:numCache>
                <c:formatCode>General</c:formatCode>
                <c:ptCount val="133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13</c:v>
                </c:pt>
                <c:pt idx="4">
                  <c:v>18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  <c:pt idx="8">
                  <c:v>17</c:v>
                </c:pt>
                <c:pt idx="9">
                  <c:v>13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15</c:v>
                </c:pt>
                <c:pt idx="15">
                  <c:v>14</c:v>
                </c:pt>
                <c:pt idx="16">
                  <c:v>26</c:v>
                </c:pt>
                <c:pt idx="17">
                  <c:v>13</c:v>
                </c:pt>
                <c:pt idx="18">
                  <c:v>21</c:v>
                </c:pt>
                <c:pt idx="19">
                  <c:v>23</c:v>
                </c:pt>
                <c:pt idx="20">
                  <c:v>17</c:v>
                </c:pt>
                <c:pt idx="21">
                  <c:v>20</c:v>
                </c:pt>
                <c:pt idx="22">
                  <c:v>25</c:v>
                </c:pt>
                <c:pt idx="23">
                  <c:v>15</c:v>
                </c:pt>
                <c:pt idx="24">
                  <c:v>26</c:v>
                </c:pt>
                <c:pt idx="25">
                  <c:v>12</c:v>
                </c:pt>
                <c:pt idx="26">
                  <c:v>13</c:v>
                </c:pt>
                <c:pt idx="27">
                  <c:v>18</c:v>
                </c:pt>
                <c:pt idx="28">
                  <c:v>14</c:v>
                </c:pt>
                <c:pt idx="29">
                  <c:v>19</c:v>
                </c:pt>
                <c:pt idx="30">
                  <c:v>14</c:v>
                </c:pt>
                <c:pt idx="31">
                  <c:v>19</c:v>
                </c:pt>
                <c:pt idx="32">
                  <c:v>14</c:v>
                </c:pt>
                <c:pt idx="33">
                  <c:v>16</c:v>
                </c:pt>
                <c:pt idx="34">
                  <c:v>25</c:v>
                </c:pt>
                <c:pt idx="35">
                  <c:v>14</c:v>
                </c:pt>
                <c:pt idx="36">
                  <c:v>17</c:v>
                </c:pt>
                <c:pt idx="37">
                  <c:v>15</c:v>
                </c:pt>
                <c:pt idx="38">
                  <c:v>18</c:v>
                </c:pt>
                <c:pt idx="39">
                  <c:v>13</c:v>
                </c:pt>
                <c:pt idx="40">
                  <c:v>23</c:v>
                </c:pt>
                <c:pt idx="41">
                  <c:v>18</c:v>
                </c:pt>
                <c:pt idx="42">
                  <c:v>27</c:v>
                </c:pt>
                <c:pt idx="43">
                  <c:v>20</c:v>
                </c:pt>
                <c:pt idx="44">
                  <c:v>43</c:v>
                </c:pt>
                <c:pt idx="45">
                  <c:v>21</c:v>
                </c:pt>
                <c:pt idx="46">
                  <c:v>19</c:v>
                </c:pt>
                <c:pt idx="47">
                  <c:v>22</c:v>
                </c:pt>
                <c:pt idx="48">
                  <c:v>19</c:v>
                </c:pt>
                <c:pt idx="49">
                  <c:v>35</c:v>
                </c:pt>
                <c:pt idx="50">
                  <c:v>26</c:v>
                </c:pt>
                <c:pt idx="51">
                  <c:v>48</c:v>
                </c:pt>
                <c:pt idx="52">
                  <c:v>24</c:v>
                </c:pt>
                <c:pt idx="53">
                  <c:v>34</c:v>
                </c:pt>
                <c:pt idx="54">
                  <c:v>54</c:v>
                </c:pt>
                <c:pt idx="55">
                  <c:v>38</c:v>
                </c:pt>
                <c:pt idx="56">
                  <c:v>30</c:v>
                </c:pt>
                <c:pt idx="57">
                  <c:v>30</c:v>
                </c:pt>
                <c:pt idx="58">
                  <c:v>43</c:v>
                </c:pt>
                <c:pt idx="59">
                  <c:v>51</c:v>
                </c:pt>
                <c:pt idx="60">
                  <c:v>52</c:v>
                </c:pt>
                <c:pt idx="61">
                  <c:v>49</c:v>
                </c:pt>
                <c:pt idx="62">
                  <c:v>42</c:v>
                </c:pt>
                <c:pt idx="63">
                  <c:v>44</c:v>
                </c:pt>
                <c:pt idx="64">
                  <c:v>104</c:v>
                </c:pt>
                <c:pt idx="65">
                  <c:v>72</c:v>
                </c:pt>
                <c:pt idx="66">
                  <c:v>72</c:v>
                </c:pt>
                <c:pt idx="67">
                  <c:v>69</c:v>
                </c:pt>
                <c:pt idx="68">
                  <c:v>101</c:v>
                </c:pt>
                <c:pt idx="69">
                  <c:v>117</c:v>
                </c:pt>
                <c:pt idx="70">
                  <c:v>94</c:v>
                </c:pt>
                <c:pt idx="71">
                  <c:v>125</c:v>
                </c:pt>
                <c:pt idx="72">
                  <c:v>108</c:v>
                </c:pt>
                <c:pt idx="73">
                  <c:v>126</c:v>
                </c:pt>
                <c:pt idx="74">
                  <c:v>252</c:v>
                </c:pt>
                <c:pt idx="75">
                  <c:v>148</c:v>
                </c:pt>
                <c:pt idx="76">
                  <c:v>201</c:v>
                </c:pt>
                <c:pt idx="77">
                  <c:v>197</c:v>
                </c:pt>
                <c:pt idx="78">
                  <c:v>222</c:v>
                </c:pt>
                <c:pt idx="79">
                  <c:v>252</c:v>
                </c:pt>
                <c:pt idx="80">
                  <c:v>272</c:v>
                </c:pt>
                <c:pt idx="81">
                  <c:v>288</c:v>
                </c:pt>
                <c:pt idx="82">
                  <c:v>320</c:v>
                </c:pt>
                <c:pt idx="83">
                  <c:v>291</c:v>
                </c:pt>
                <c:pt idx="84">
                  <c:v>574</c:v>
                </c:pt>
                <c:pt idx="85">
                  <c:v>553</c:v>
                </c:pt>
                <c:pt idx="86">
                  <c:v>563</c:v>
                </c:pt>
                <c:pt idx="87">
                  <c:v>544</c:v>
                </c:pt>
                <c:pt idx="88">
                  <c:v>643</c:v>
                </c:pt>
                <c:pt idx="89">
                  <c:v>840</c:v>
                </c:pt>
                <c:pt idx="90">
                  <c:v>864</c:v>
                </c:pt>
                <c:pt idx="91">
                  <c:v>1024</c:v>
                </c:pt>
                <c:pt idx="92">
                  <c:v>1170</c:v>
                </c:pt>
                <c:pt idx="93">
                  <c:v>1171</c:v>
                </c:pt>
                <c:pt idx="94">
                  <c:v>1814</c:v>
                </c:pt>
                <c:pt idx="95">
                  <c:v>1892</c:v>
                </c:pt>
                <c:pt idx="96">
                  <c:v>2348</c:v>
                </c:pt>
                <c:pt idx="97">
                  <c:v>2466</c:v>
                </c:pt>
                <c:pt idx="98">
                  <c:v>3011</c:v>
                </c:pt>
                <c:pt idx="99">
                  <c:v>3283</c:v>
                </c:pt>
                <c:pt idx="100">
                  <c:v>3611</c:v>
                </c:pt>
                <c:pt idx="101">
                  <c:v>4169</c:v>
                </c:pt>
                <c:pt idx="102">
                  <c:v>4954</c:v>
                </c:pt>
                <c:pt idx="103">
                  <c:v>5480</c:v>
                </c:pt>
                <c:pt idx="104">
                  <c:v>7079</c:v>
                </c:pt>
                <c:pt idx="105">
                  <c:v>8195</c:v>
                </c:pt>
                <c:pt idx="106">
                  <c:v>8389</c:v>
                </c:pt>
                <c:pt idx="107">
                  <c:v>9865</c:v>
                </c:pt>
                <c:pt idx="108">
                  <c:v>12404</c:v>
                </c:pt>
                <c:pt idx="109">
                  <c:v>13692</c:v>
                </c:pt>
                <c:pt idx="110">
                  <c:v>15900</c:v>
                </c:pt>
                <c:pt idx="111">
                  <c:v>17891</c:v>
                </c:pt>
                <c:pt idx="112">
                  <c:v>19770</c:v>
                </c:pt>
                <c:pt idx="113">
                  <c:v>21063</c:v>
                </c:pt>
                <c:pt idx="114">
                  <c:v>23240</c:v>
                </c:pt>
                <c:pt idx="115">
                  <c:v>25059</c:v>
                </c:pt>
                <c:pt idx="116">
                  <c:v>25760</c:v>
                </c:pt>
                <c:pt idx="117">
                  <c:v>24285</c:v>
                </c:pt>
                <c:pt idx="118">
                  <c:v>24941</c:v>
                </c:pt>
                <c:pt idx="119">
                  <c:v>26270</c:v>
                </c:pt>
                <c:pt idx="120">
                  <c:v>24694</c:v>
                </c:pt>
                <c:pt idx="121">
                  <c:v>21790</c:v>
                </c:pt>
                <c:pt idx="122">
                  <c:v>20750</c:v>
                </c:pt>
                <c:pt idx="123">
                  <c:v>16148</c:v>
                </c:pt>
                <c:pt idx="124">
                  <c:v>13550</c:v>
                </c:pt>
                <c:pt idx="125">
                  <c:v>10325</c:v>
                </c:pt>
                <c:pt idx="126">
                  <c:v>7179</c:v>
                </c:pt>
                <c:pt idx="127">
                  <c:v>4380</c:v>
                </c:pt>
                <c:pt idx="128">
                  <c:v>2719</c:v>
                </c:pt>
                <c:pt idx="129">
                  <c:v>1534</c:v>
                </c:pt>
                <c:pt idx="130">
                  <c:v>818</c:v>
                </c:pt>
                <c:pt idx="131">
                  <c:v>392</c:v>
                </c:pt>
                <c:pt idx="132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5-45B2-9A79-25DE1400E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976896"/>
        <c:axId val="96978816"/>
      </c:barChart>
      <c:catAx>
        <c:axId val="9697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69788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6978816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69768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'50m走'!$D$61:$D$166</c:f>
              <c:numCache>
                <c:formatCode>0.0</c:formatCode>
                <c:ptCount val="106"/>
                <c:pt idx="0">
                  <c:v>17.5</c:v>
                </c:pt>
                <c:pt idx="1">
                  <c:v>17.399999999999999</c:v>
                </c:pt>
                <c:pt idx="2">
                  <c:v>17.3</c:v>
                </c:pt>
                <c:pt idx="3">
                  <c:v>17.2</c:v>
                </c:pt>
                <c:pt idx="4">
                  <c:v>17.100000000000001</c:v>
                </c:pt>
                <c:pt idx="5">
                  <c:v>17</c:v>
                </c:pt>
                <c:pt idx="6">
                  <c:v>16.899999999999999</c:v>
                </c:pt>
                <c:pt idx="7">
                  <c:v>16.8</c:v>
                </c:pt>
                <c:pt idx="8">
                  <c:v>16.7</c:v>
                </c:pt>
                <c:pt idx="9">
                  <c:v>16.600000000000001</c:v>
                </c:pt>
                <c:pt idx="10">
                  <c:v>16.5</c:v>
                </c:pt>
                <c:pt idx="11">
                  <c:v>16.399999999999999</c:v>
                </c:pt>
                <c:pt idx="12">
                  <c:v>16.3</c:v>
                </c:pt>
                <c:pt idx="13">
                  <c:v>16.2</c:v>
                </c:pt>
                <c:pt idx="14">
                  <c:v>16.100000000000001</c:v>
                </c:pt>
                <c:pt idx="15">
                  <c:v>16</c:v>
                </c:pt>
                <c:pt idx="16">
                  <c:v>15.9</c:v>
                </c:pt>
                <c:pt idx="17">
                  <c:v>15.8</c:v>
                </c:pt>
                <c:pt idx="18">
                  <c:v>15.7</c:v>
                </c:pt>
                <c:pt idx="19">
                  <c:v>15.6</c:v>
                </c:pt>
                <c:pt idx="20">
                  <c:v>15.5</c:v>
                </c:pt>
                <c:pt idx="21">
                  <c:v>15.4</c:v>
                </c:pt>
                <c:pt idx="22">
                  <c:v>15.3</c:v>
                </c:pt>
                <c:pt idx="23">
                  <c:v>15.2</c:v>
                </c:pt>
                <c:pt idx="24">
                  <c:v>15.1</c:v>
                </c:pt>
                <c:pt idx="25">
                  <c:v>15</c:v>
                </c:pt>
                <c:pt idx="26">
                  <c:v>14.9</c:v>
                </c:pt>
                <c:pt idx="27">
                  <c:v>14.8</c:v>
                </c:pt>
                <c:pt idx="28">
                  <c:v>14.7</c:v>
                </c:pt>
                <c:pt idx="29">
                  <c:v>14.6</c:v>
                </c:pt>
                <c:pt idx="30">
                  <c:v>14.5</c:v>
                </c:pt>
                <c:pt idx="31">
                  <c:v>14.4</c:v>
                </c:pt>
                <c:pt idx="32">
                  <c:v>14.3</c:v>
                </c:pt>
                <c:pt idx="33">
                  <c:v>14.2</c:v>
                </c:pt>
                <c:pt idx="34">
                  <c:v>14.1</c:v>
                </c:pt>
                <c:pt idx="35">
                  <c:v>14</c:v>
                </c:pt>
                <c:pt idx="36">
                  <c:v>13.9</c:v>
                </c:pt>
                <c:pt idx="37">
                  <c:v>13.8</c:v>
                </c:pt>
                <c:pt idx="38">
                  <c:v>13.7</c:v>
                </c:pt>
                <c:pt idx="39">
                  <c:v>13.6</c:v>
                </c:pt>
                <c:pt idx="40">
                  <c:v>13.5</c:v>
                </c:pt>
                <c:pt idx="41">
                  <c:v>13.4</c:v>
                </c:pt>
                <c:pt idx="42">
                  <c:v>13.3</c:v>
                </c:pt>
                <c:pt idx="43">
                  <c:v>13.2</c:v>
                </c:pt>
                <c:pt idx="44">
                  <c:v>13.1</c:v>
                </c:pt>
                <c:pt idx="45">
                  <c:v>13</c:v>
                </c:pt>
                <c:pt idx="46">
                  <c:v>12.9</c:v>
                </c:pt>
                <c:pt idx="47">
                  <c:v>12.8</c:v>
                </c:pt>
                <c:pt idx="48">
                  <c:v>12.7</c:v>
                </c:pt>
                <c:pt idx="49">
                  <c:v>12.6</c:v>
                </c:pt>
                <c:pt idx="50">
                  <c:v>12.5</c:v>
                </c:pt>
                <c:pt idx="51">
                  <c:v>12.4</c:v>
                </c:pt>
                <c:pt idx="52">
                  <c:v>12.3</c:v>
                </c:pt>
                <c:pt idx="53">
                  <c:v>12.2</c:v>
                </c:pt>
                <c:pt idx="54">
                  <c:v>12.1</c:v>
                </c:pt>
                <c:pt idx="55">
                  <c:v>12</c:v>
                </c:pt>
                <c:pt idx="56">
                  <c:v>11.9</c:v>
                </c:pt>
                <c:pt idx="57">
                  <c:v>11.8</c:v>
                </c:pt>
                <c:pt idx="58">
                  <c:v>11.7</c:v>
                </c:pt>
                <c:pt idx="59">
                  <c:v>11.6</c:v>
                </c:pt>
                <c:pt idx="60">
                  <c:v>11.5</c:v>
                </c:pt>
                <c:pt idx="61">
                  <c:v>11.4</c:v>
                </c:pt>
                <c:pt idx="62">
                  <c:v>11.3</c:v>
                </c:pt>
                <c:pt idx="63">
                  <c:v>11.2</c:v>
                </c:pt>
                <c:pt idx="64">
                  <c:v>11.1</c:v>
                </c:pt>
                <c:pt idx="65">
                  <c:v>11</c:v>
                </c:pt>
                <c:pt idx="66">
                  <c:v>10.9</c:v>
                </c:pt>
                <c:pt idx="67">
                  <c:v>10.8</c:v>
                </c:pt>
                <c:pt idx="68">
                  <c:v>10.7</c:v>
                </c:pt>
                <c:pt idx="69">
                  <c:v>10.6</c:v>
                </c:pt>
                <c:pt idx="70">
                  <c:v>10.5</c:v>
                </c:pt>
                <c:pt idx="71">
                  <c:v>10.4</c:v>
                </c:pt>
                <c:pt idx="72">
                  <c:v>10.3</c:v>
                </c:pt>
                <c:pt idx="73">
                  <c:v>10.199999999999999</c:v>
                </c:pt>
                <c:pt idx="74">
                  <c:v>10.1</c:v>
                </c:pt>
                <c:pt idx="75">
                  <c:v>10</c:v>
                </c:pt>
                <c:pt idx="76">
                  <c:v>9.9</c:v>
                </c:pt>
                <c:pt idx="77">
                  <c:v>9.8000000000000007</c:v>
                </c:pt>
                <c:pt idx="78">
                  <c:v>9.6999999999999993</c:v>
                </c:pt>
                <c:pt idx="79">
                  <c:v>9.6</c:v>
                </c:pt>
                <c:pt idx="80">
                  <c:v>9.5</c:v>
                </c:pt>
                <c:pt idx="81">
                  <c:v>9.4</c:v>
                </c:pt>
                <c:pt idx="82">
                  <c:v>9.3000000000000007</c:v>
                </c:pt>
                <c:pt idx="83">
                  <c:v>9.1999999999999993</c:v>
                </c:pt>
                <c:pt idx="84">
                  <c:v>9.1</c:v>
                </c:pt>
                <c:pt idx="85">
                  <c:v>9</c:v>
                </c:pt>
                <c:pt idx="86">
                  <c:v>8.9</c:v>
                </c:pt>
                <c:pt idx="87">
                  <c:v>8.8000000000000007</c:v>
                </c:pt>
                <c:pt idx="88">
                  <c:v>8.6999999999999993</c:v>
                </c:pt>
                <c:pt idx="89">
                  <c:v>8.6</c:v>
                </c:pt>
                <c:pt idx="90">
                  <c:v>8.5</c:v>
                </c:pt>
                <c:pt idx="91">
                  <c:v>8.4</c:v>
                </c:pt>
                <c:pt idx="92">
                  <c:v>8.3000000000000007</c:v>
                </c:pt>
                <c:pt idx="93">
                  <c:v>8.1999999999999993</c:v>
                </c:pt>
                <c:pt idx="94">
                  <c:v>8.1</c:v>
                </c:pt>
                <c:pt idx="95">
                  <c:v>8</c:v>
                </c:pt>
                <c:pt idx="96">
                  <c:v>7.9</c:v>
                </c:pt>
                <c:pt idx="97">
                  <c:v>7.8</c:v>
                </c:pt>
                <c:pt idx="98">
                  <c:v>7.7</c:v>
                </c:pt>
                <c:pt idx="99">
                  <c:v>7.6</c:v>
                </c:pt>
                <c:pt idx="100">
                  <c:v>7.5</c:v>
                </c:pt>
                <c:pt idx="101">
                  <c:v>7.4</c:v>
                </c:pt>
                <c:pt idx="102">
                  <c:v>7.3</c:v>
                </c:pt>
                <c:pt idx="103">
                  <c:v>7.2</c:v>
                </c:pt>
                <c:pt idx="104">
                  <c:v>7.1</c:v>
                </c:pt>
                <c:pt idx="105">
                  <c:v>7</c:v>
                </c:pt>
              </c:numCache>
            </c:numRef>
          </c:cat>
          <c:val>
            <c:numRef>
              <c:f>'50m走'!$E$61:$E$166</c:f>
              <c:numCache>
                <c:formatCode>General</c:formatCode>
                <c:ptCount val="106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19</c:v>
                </c:pt>
                <c:pt idx="6">
                  <c:v>9</c:v>
                </c:pt>
                <c:pt idx="7">
                  <c:v>19</c:v>
                </c:pt>
                <c:pt idx="8">
                  <c:v>12</c:v>
                </c:pt>
                <c:pt idx="9">
                  <c:v>15</c:v>
                </c:pt>
                <c:pt idx="10">
                  <c:v>15</c:v>
                </c:pt>
                <c:pt idx="11">
                  <c:v>17</c:v>
                </c:pt>
                <c:pt idx="12">
                  <c:v>14</c:v>
                </c:pt>
                <c:pt idx="13">
                  <c:v>18</c:v>
                </c:pt>
                <c:pt idx="14">
                  <c:v>14</c:v>
                </c:pt>
                <c:pt idx="15">
                  <c:v>25</c:v>
                </c:pt>
                <c:pt idx="16">
                  <c:v>17</c:v>
                </c:pt>
                <c:pt idx="17">
                  <c:v>20</c:v>
                </c:pt>
                <c:pt idx="18">
                  <c:v>16</c:v>
                </c:pt>
                <c:pt idx="19">
                  <c:v>14</c:v>
                </c:pt>
                <c:pt idx="20">
                  <c:v>17</c:v>
                </c:pt>
                <c:pt idx="21">
                  <c:v>12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  <c:pt idx="25">
                  <c:v>30</c:v>
                </c:pt>
                <c:pt idx="26">
                  <c:v>27</c:v>
                </c:pt>
                <c:pt idx="27">
                  <c:v>22</c:v>
                </c:pt>
                <c:pt idx="28">
                  <c:v>21</c:v>
                </c:pt>
                <c:pt idx="29">
                  <c:v>18</c:v>
                </c:pt>
                <c:pt idx="30">
                  <c:v>25</c:v>
                </c:pt>
                <c:pt idx="31">
                  <c:v>26</c:v>
                </c:pt>
                <c:pt idx="32">
                  <c:v>21</c:v>
                </c:pt>
                <c:pt idx="33">
                  <c:v>27</c:v>
                </c:pt>
                <c:pt idx="34">
                  <c:v>28</c:v>
                </c:pt>
                <c:pt idx="35">
                  <c:v>76</c:v>
                </c:pt>
                <c:pt idx="36">
                  <c:v>36</c:v>
                </c:pt>
                <c:pt idx="37">
                  <c:v>46</c:v>
                </c:pt>
                <c:pt idx="38">
                  <c:v>53</c:v>
                </c:pt>
                <c:pt idx="39">
                  <c:v>67</c:v>
                </c:pt>
                <c:pt idx="40">
                  <c:v>59</c:v>
                </c:pt>
                <c:pt idx="41">
                  <c:v>56</c:v>
                </c:pt>
                <c:pt idx="42">
                  <c:v>46</c:v>
                </c:pt>
                <c:pt idx="43">
                  <c:v>80</c:v>
                </c:pt>
                <c:pt idx="44">
                  <c:v>67</c:v>
                </c:pt>
                <c:pt idx="45">
                  <c:v>175</c:v>
                </c:pt>
                <c:pt idx="46">
                  <c:v>106</c:v>
                </c:pt>
                <c:pt idx="47">
                  <c:v>157</c:v>
                </c:pt>
                <c:pt idx="48">
                  <c:v>128</c:v>
                </c:pt>
                <c:pt idx="49">
                  <c:v>147</c:v>
                </c:pt>
                <c:pt idx="50">
                  <c:v>156</c:v>
                </c:pt>
                <c:pt idx="51">
                  <c:v>191</c:v>
                </c:pt>
                <c:pt idx="52">
                  <c:v>216</c:v>
                </c:pt>
                <c:pt idx="53">
                  <c:v>200</c:v>
                </c:pt>
                <c:pt idx="54">
                  <c:v>226</c:v>
                </c:pt>
                <c:pt idx="55">
                  <c:v>450</c:v>
                </c:pt>
                <c:pt idx="56">
                  <c:v>340</c:v>
                </c:pt>
                <c:pt idx="57">
                  <c:v>414</c:v>
                </c:pt>
                <c:pt idx="58">
                  <c:v>442</c:v>
                </c:pt>
                <c:pt idx="59">
                  <c:v>565</c:v>
                </c:pt>
                <c:pt idx="60">
                  <c:v>624</c:v>
                </c:pt>
                <c:pt idx="61">
                  <c:v>716</c:v>
                </c:pt>
                <c:pt idx="62">
                  <c:v>848</c:v>
                </c:pt>
                <c:pt idx="63">
                  <c:v>1022</c:v>
                </c:pt>
                <c:pt idx="64">
                  <c:v>862</c:v>
                </c:pt>
                <c:pt idx="65">
                  <c:v>1647</c:v>
                </c:pt>
                <c:pt idx="66">
                  <c:v>1694</c:v>
                </c:pt>
                <c:pt idx="67">
                  <c:v>2086</c:v>
                </c:pt>
                <c:pt idx="68">
                  <c:v>2194</c:v>
                </c:pt>
                <c:pt idx="69">
                  <c:v>2572</c:v>
                </c:pt>
                <c:pt idx="70">
                  <c:v>3150</c:v>
                </c:pt>
                <c:pt idx="71">
                  <c:v>3607</c:v>
                </c:pt>
                <c:pt idx="72">
                  <c:v>4587</c:v>
                </c:pt>
                <c:pt idx="73">
                  <c:v>5054</c:v>
                </c:pt>
                <c:pt idx="74">
                  <c:v>5490</c:v>
                </c:pt>
                <c:pt idx="75">
                  <c:v>7495</c:v>
                </c:pt>
                <c:pt idx="76">
                  <c:v>7930</c:v>
                </c:pt>
                <c:pt idx="77">
                  <c:v>10321</c:v>
                </c:pt>
                <c:pt idx="78">
                  <c:v>10503</c:v>
                </c:pt>
                <c:pt idx="79">
                  <c:v>12477</c:v>
                </c:pt>
                <c:pt idx="80">
                  <c:v>13861</c:v>
                </c:pt>
                <c:pt idx="81">
                  <c:v>15089</c:v>
                </c:pt>
                <c:pt idx="82">
                  <c:v>17454</c:v>
                </c:pt>
                <c:pt idx="83">
                  <c:v>18216</c:v>
                </c:pt>
                <c:pt idx="84">
                  <c:v>18458</c:v>
                </c:pt>
                <c:pt idx="85">
                  <c:v>21157</c:v>
                </c:pt>
                <c:pt idx="86">
                  <c:v>21620</c:v>
                </c:pt>
                <c:pt idx="87">
                  <c:v>20604</c:v>
                </c:pt>
                <c:pt idx="88">
                  <c:v>20639</c:v>
                </c:pt>
                <c:pt idx="89">
                  <c:v>22925</c:v>
                </c:pt>
                <c:pt idx="90">
                  <c:v>21517</c:v>
                </c:pt>
                <c:pt idx="91">
                  <c:v>20325</c:v>
                </c:pt>
                <c:pt idx="92">
                  <c:v>20164</c:v>
                </c:pt>
                <c:pt idx="93">
                  <c:v>17936</c:v>
                </c:pt>
                <c:pt idx="94">
                  <c:v>15250</c:v>
                </c:pt>
                <c:pt idx="95">
                  <c:v>14719</c:v>
                </c:pt>
                <c:pt idx="96">
                  <c:v>11231</c:v>
                </c:pt>
                <c:pt idx="97">
                  <c:v>8825</c:v>
                </c:pt>
                <c:pt idx="98">
                  <c:v>6619</c:v>
                </c:pt>
                <c:pt idx="99">
                  <c:v>4903</c:v>
                </c:pt>
                <c:pt idx="100">
                  <c:v>3540</c:v>
                </c:pt>
                <c:pt idx="101">
                  <c:v>2408</c:v>
                </c:pt>
                <c:pt idx="102">
                  <c:v>1500</c:v>
                </c:pt>
                <c:pt idx="103">
                  <c:v>942</c:v>
                </c:pt>
                <c:pt idx="104">
                  <c:v>549</c:v>
                </c:pt>
                <c:pt idx="105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0-4F28-AA74-5FDB914FA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555200"/>
        <c:axId val="99557376"/>
      </c:barChart>
      <c:catAx>
        <c:axId val="9955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5573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9557376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5552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立ち幅とび!$B$61:$B$88</c:f>
              <c:strCache>
                <c:ptCount val="28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  <c:pt idx="23">
                  <c:v>～250</c:v>
                </c:pt>
                <c:pt idx="24">
                  <c:v>～260</c:v>
                </c:pt>
                <c:pt idx="25">
                  <c:v>～270</c:v>
                </c:pt>
                <c:pt idx="26">
                  <c:v>～280</c:v>
                </c:pt>
                <c:pt idx="27">
                  <c:v>～290</c:v>
                </c:pt>
              </c:strCache>
            </c:strRef>
          </c:cat>
          <c:val>
            <c:numRef>
              <c:f>立ち幅とび!$C$61:$C$88</c:f>
              <c:numCache>
                <c:formatCode>General</c:formatCode>
                <c:ptCount val="28"/>
                <c:pt idx="0">
                  <c:v>545</c:v>
                </c:pt>
                <c:pt idx="1">
                  <c:v>417</c:v>
                </c:pt>
                <c:pt idx="2">
                  <c:v>293</c:v>
                </c:pt>
                <c:pt idx="3">
                  <c:v>354</c:v>
                </c:pt>
                <c:pt idx="4">
                  <c:v>367</c:v>
                </c:pt>
                <c:pt idx="5">
                  <c:v>423</c:v>
                </c:pt>
                <c:pt idx="6">
                  <c:v>500</c:v>
                </c:pt>
                <c:pt idx="7">
                  <c:v>590</c:v>
                </c:pt>
                <c:pt idx="8">
                  <c:v>1015</c:v>
                </c:pt>
                <c:pt idx="9">
                  <c:v>1683</c:v>
                </c:pt>
                <c:pt idx="10">
                  <c:v>2540</c:v>
                </c:pt>
                <c:pt idx="11">
                  <c:v>4063</c:v>
                </c:pt>
                <c:pt idx="12">
                  <c:v>6416</c:v>
                </c:pt>
                <c:pt idx="13">
                  <c:v>11392</c:v>
                </c:pt>
                <c:pt idx="14">
                  <c:v>17973</c:v>
                </c:pt>
                <c:pt idx="15">
                  <c:v>27794</c:v>
                </c:pt>
                <c:pt idx="16">
                  <c:v>41475</c:v>
                </c:pt>
                <c:pt idx="17">
                  <c:v>54437</c:v>
                </c:pt>
                <c:pt idx="18">
                  <c:v>66543</c:v>
                </c:pt>
                <c:pt idx="19">
                  <c:v>76604</c:v>
                </c:pt>
                <c:pt idx="20">
                  <c:v>59464</c:v>
                </c:pt>
                <c:pt idx="21">
                  <c:v>40071</c:v>
                </c:pt>
                <c:pt idx="22">
                  <c:v>22954</c:v>
                </c:pt>
                <c:pt idx="23">
                  <c:v>13129</c:v>
                </c:pt>
                <c:pt idx="24">
                  <c:v>4737</c:v>
                </c:pt>
                <c:pt idx="25">
                  <c:v>1823</c:v>
                </c:pt>
                <c:pt idx="26">
                  <c:v>462</c:v>
                </c:pt>
                <c:pt idx="2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3-4222-B3FF-16505EE7F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602816"/>
        <c:axId val="99604736"/>
      </c:barChart>
      <c:catAx>
        <c:axId val="9960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04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604736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02816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立ち幅とび!$D$61:$D$83</c:f>
              <c:strCache>
                <c:ptCount val="23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</c:strCache>
            </c:strRef>
          </c:cat>
          <c:val>
            <c:numRef>
              <c:f>立ち幅とび!$E$61:$E$83</c:f>
              <c:numCache>
                <c:formatCode>General</c:formatCode>
                <c:ptCount val="23"/>
                <c:pt idx="0">
                  <c:v>448</c:v>
                </c:pt>
                <c:pt idx="1">
                  <c:v>319</c:v>
                </c:pt>
                <c:pt idx="2">
                  <c:v>426</c:v>
                </c:pt>
                <c:pt idx="3">
                  <c:v>547</c:v>
                </c:pt>
                <c:pt idx="4">
                  <c:v>629</c:v>
                </c:pt>
                <c:pt idx="5">
                  <c:v>561</c:v>
                </c:pt>
                <c:pt idx="6">
                  <c:v>698</c:v>
                </c:pt>
                <c:pt idx="7">
                  <c:v>1020</c:v>
                </c:pt>
                <c:pt idx="8">
                  <c:v>2152</c:v>
                </c:pt>
                <c:pt idx="9">
                  <c:v>4403</c:v>
                </c:pt>
                <c:pt idx="10">
                  <c:v>9013</c:v>
                </c:pt>
                <c:pt idx="11">
                  <c:v>16782</c:v>
                </c:pt>
                <c:pt idx="12">
                  <c:v>28796</c:v>
                </c:pt>
                <c:pt idx="13">
                  <c:v>46069</c:v>
                </c:pt>
                <c:pt idx="14">
                  <c:v>61349</c:v>
                </c:pt>
                <c:pt idx="15">
                  <c:v>70061</c:v>
                </c:pt>
                <c:pt idx="16">
                  <c:v>69647</c:v>
                </c:pt>
                <c:pt idx="17">
                  <c:v>55209</c:v>
                </c:pt>
                <c:pt idx="18">
                  <c:v>38038</c:v>
                </c:pt>
                <c:pt idx="19">
                  <c:v>20362</c:v>
                </c:pt>
                <c:pt idx="20">
                  <c:v>7478</c:v>
                </c:pt>
                <c:pt idx="21">
                  <c:v>1871</c:v>
                </c:pt>
                <c:pt idx="22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C-4124-9B3D-C0760FB8F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612928"/>
        <c:axId val="99684736"/>
      </c:barChart>
      <c:catAx>
        <c:axId val="9961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84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684736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12928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ハンドボール投げ!$B$61:$B$103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</c:numCache>
            </c:numRef>
          </c:cat>
          <c:val>
            <c:numRef>
              <c:f>ハンドボール投げ!$C$61:$C$103</c:f>
              <c:numCache>
                <c:formatCode>General</c:formatCode>
                <c:ptCount val="43"/>
                <c:pt idx="0">
                  <c:v>624</c:v>
                </c:pt>
                <c:pt idx="1">
                  <c:v>272</c:v>
                </c:pt>
                <c:pt idx="2">
                  <c:v>364</c:v>
                </c:pt>
                <c:pt idx="3">
                  <c:v>346</c:v>
                </c:pt>
                <c:pt idx="4">
                  <c:v>513</c:v>
                </c:pt>
                <c:pt idx="5">
                  <c:v>862</c:v>
                </c:pt>
                <c:pt idx="6">
                  <c:v>1222</c:v>
                </c:pt>
                <c:pt idx="7">
                  <c:v>2073</c:v>
                </c:pt>
                <c:pt idx="8">
                  <c:v>3457</c:v>
                </c:pt>
                <c:pt idx="9">
                  <c:v>5216</c:v>
                </c:pt>
                <c:pt idx="10">
                  <c:v>8802</c:v>
                </c:pt>
                <c:pt idx="11">
                  <c:v>10273</c:v>
                </c:pt>
                <c:pt idx="12">
                  <c:v>12688</c:v>
                </c:pt>
                <c:pt idx="13">
                  <c:v>16742</c:v>
                </c:pt>
                <c:pt idx="14">
                  <c:v>18875</c:v>
                </c:pt>
                <c:pt idx="15">
                  <c:v>22372</c:v>
                </c:pt>
                <c:pt idx="16">
                  <c:v>23607</c:v>
                </c:pt>
                <c:pt idx="17">
                  <c:v>24501</c:v>
                </c:pt>
                <c:pt idx="18">
                  <c:v>26292</c:v>
                </c:pt>
                <c:pt idx="19">
                  <c:v>29547</c:v>
                </c:pt>
                <c:pt idx="20">
                  <c:v>29593</c:v>
                </c:pt>
                <c:pt idx="21">
                  <c:v>25572</c:v>
                </c:pt>
                <c:pt idx="22">
                  <c:v>26776</c:v>
                </c:pt>
                <c:pt idx="23">
                  <c:v>25833</c:v>
                </c:pt>
                <c:pt idx="24">
                  <c:v>22699</c:v>
                </c:pt>
                <c:pt idx="25">
                  <c:v>25731</c:v>
                </c:pt>
                <c:pt idx="26">
                  <c:v>18088</c:v>
                </c:pt>
                <c:pt idx="27">
                  <c:v>15187</c:v>
                </c:pt>
                <c:pt idx="28">
                  <c:v>15828</c:v>
                </c:pt>
                <c:pt idx="29">
                  <c:v>10644</c:v>
                </c:pt>
                <c:pt idx="30">
                  <c:v>8481</c:v>
                </c:pt>
                <c:pt idx="31">
                  <c:v>6524</c:v>
                </c:pt>
                <c:pt idx="32">
                  <c:v>4811</c:v>
                </c:pt>
                <c:pt idx="33">
                  <c:v>3055</c:v>
                </c:pt>
                <c:pt idx="34">
                  <c:v>2824</c:v>
                </c:pt>
                <c:pt idx="35">
                  <c:v>2156</c:v>
                </c:pt>
                <c:pt idx="36">
                  <c:v>1255</c:v>
                </c:pt>
                <c:pt idx="37">
                  <c:v>1146</c:v>
                </c:pt>
                <c:pt idx="38">
                  <c:v>822</c:v>
                </c:pt>
                <c:pt idx="39">
                  <c:v>388</c:v>
                </c:pt>
                <c:pt idx="40">
                  <c:v>381</c:v>
                </c:pt>
                <c:pt idx="41">
                  <c:v>145</c:v>
                </c:pt>
                <c:pt idx="42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2-4849-9EB3-CB4CE8F2C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58848"/>
        <c:axId val="99760768"/>
      </c:barChart>
      <c:catAx>
        <c:axId val="9975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60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760768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884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ハンドボール投げ!$D$61:$D$89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cat>
          <c:val>
            <c:numRef>
              <c:f>ハンドボール投げ!$E$61:$E$89</c:f>
              <c:numCache>
                <c:formatCode>General</c:formatCode>
                <c:ptCount val="29"/>
                <c:pt idx="0">
                  <c:v>306</c:v>
                </c:pt>
                <c:pt idx="1">
                  <c:v>517</c:v>
                </c:pt>
                <c:pt idx="2">
                  <c:v>1337</c:v>
                </c:pt>
                <c:pt idx="3">
                  <c:v>4785</c:v>
                </c:pt>
                <c:pt idx="4">
                  <c:v>11341</c:v>
                </c:pt>
                <c:pt idx="5">
                  <c:v>23778</c:v>
                </c:pt>
                <c:pt idx="6">
                  <c:v>35405</c:v>
                </c:pt>
                <c:pt idx="7">
                  <c:v>41982</c:v>
                </c:pt>
                <c:pt idx="8">
                  <c:v>48737</c:v>
                </c:pt>
                <c:pt idx="9">
                  <c:v>42312</c:v>
                </c:pt>
                <c:pt idx="10">
                  <c:v>38925</c:v>
                </c:pt>
                <c:pt idx="11">
                  <c:v>33651</c:v>
                </c:pt>
                <c:pt idx="12">
                  <c:v>31850</c:v>
                </c:pt>
                <c:pt idx="13">
                  <c:v>26029</c:v>
                </c:pt>
                <c:pt idx="14">
                  <c:v>21670</c:v>
                </c:pt>
                <c:pt idx="15">
                  <c:v>17026</c:v>
                </c:pt>
                <c:pt idx="16">
                  <c:v>15241</c:v>
                </c:pt>
                <c:pt idx="17">
                  <c:v>11025</c:v>
                </c:pt>
                <c:pt idx="18">
                  <c:v>9207</c:v>
                </c:pt>
                <c:pt idx="19">
                  <c:v>5853</c:v>
                </c:pt>
                <c:pt idx="20">
                  <c:v>3979</c:v>
                </c:pt>
                <c:pt idx="21">
                  <c:v>3748</c:v>
                </c:pt>
                <c:pt idx="22">
                  <c:v>2219</c:v>
                </c:pt>
                <c:pt idx="23">
                  <c:v>1506</c:v>
                </c:pt>
                <c:pt idx="24">
                  <c:v>824</c:v>
                </c:pt>
                <c:pt idx="25">
                  <c:v>575</c:v>
                </c:pt>
                <c:pt idx="26">
                  <c:v>354</c:v>
                </c:pt>
                <c:pt idx="27">
                  <c:v>249</c:v>
                </c:pt>
                <c:pt idx="28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3-4571-80BA-9857EE3C1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90208"/>
        <c:axId val="99796480"/>
      </c:barChart>
      <c:catAx>
        <c:axId val="997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6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79648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02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体力合計点!$B$61:$B$131</c:f>
              <c:numCache>
                <c:formatCode>General</c:formatCode>
                <c:ptCount val="7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</c:numCache>
            </c:numRef>
          </c:cat>
          <c:val>
            <c:numRef>
              <c:f>体力合計点!$C$61:$C$131</c:f>
              <c:numCache>
                <c:formatCode>General</c:formatCode>
                <c:ptCount val="71"/>
                <c:pt idx="0">
                  <c:v>69</c:v>
                </c:pt>
                <c:pt idx="1">
                  <c:v>140</c:v>
                </c:pt>
                <c:pt idx="2">
                  <c:v>218</c:v>
                </c:pt>
                <c:pt idx="3">
                  <c:v>345</c:v>
                </c:pt>
                <c:pt idx="4">
                  <c:v>517</c:v>
                </c:pt>
                <c:pt idx="5">
                  <c:v>596</c:v>
                </c:pt>
                <c:pt idx="6">
                  <c:v>737</c:v>
                </c:pt>
                <c:pt idx="7">
                  <c:v>1063</c:v>
                </c:pt>
                <c:pt idx="8">
                  <c:v>1218</c:v>
                </c:pt>
                <c:pt idx="9">
                  <c:v>1462</c:v>
                </c:pt>
                <c:pt idx="10">
                  <c:v>1825</c:v>
                </c:pt>
                <c:pt idx="11">
                  <c:v>2187</c:v>
                </c:pt>
                <c:pt idx="12">
                  <c:v>2490</c:v>
                </c:pt>
                <c:pt idx="13">
                  <c:v>2945</c:v>
                </c:pt>
                <c:pt idx="14">
                  <c:v>3414</c:v>
                </c:pt>
                <c:pt idx="15">
                  <c:v>3938</c:v>
                </c:pt>
                <c:pt idx="16">
                  <c:v>4558</c:v>
                </c:pt>
                <c:pt idx="17">
                  <c:v>5191</c:v>
                </c:pt>
                <c:pt idx="18">
                  <c:v>6062</c:v>
                </c:pt>
                <c:pt idx="19">
                  <c:v>6839</c:v>
                </c:pt>
                <c:pt idx="20">
                  <c:v>7347</c:v>
                </c:pt>
                <c:pt idx="21">
                  <c:v>8232</c:v>
                </c:pt>
                <c:pt idx="22">
                  <c:v>8870</c:v>
                </c:pt>
                <c:pt idx="23">
                  <c:v>9661</c:v>
                </c:pt>
                <c:pt idx="24">
                  <c:v>10376</c:v>
                </c:pt>
                <c:pt idx="25">
                  <c:v>11303</c:v>
                </c:pt>
                <c:pt idx="26">
                  <c:v>11990</c:v>
                </c:pt>
                <c:pt idx="27">
                  <c:v>12510</c:v>
                </c:pt>
                <c:pt idx="28">
                  <c:v>13002</c:v>
                </c:pt>
                <c:pt idx="29">
                  <c:v>14345</c:v>
                </c:pt>
                <c:pt idx="30">
                  <c:v>14417</c:v>
                </c:pt>
                <c:pt idx="31">
                  <c:v>14668</c:v>
                </c:pt>
                <c:pt idx="32">
                  <c:v>14694</c:v>
                </c:pt>
                <c:pt idx="33">
                  <c:v>15027</c:v>
                </c:pt>
                <c:pt idx="34">
                  <c:v>15225</c:v>
                </c:pt>
                <c:pt idx="35">
                  <c:v>14706</c:v>
                </c:pt>
                <c:pt idx="36">
                  <c:v>14301</c:v>
                </c:pt>
                <c:pt idx="37">
                  <c:v>13859</c:v>
                </c:pt>
                <c:pt idx="38">
                  <c:v>13472</c:v>
                </c:pt>
                <c:pt idx="39">
                  <c:v>14345</c:v>
                </c:pt>
                <c:pt idx="40">
                  <c:v>13085</c:v>
                </c:pt>
                <c:pt idx="41">
                  <c:v>11919</c:v>
                </c:pt>
                <c:pt idx="42">
                  <c:v>11167</c:v>
                </c:pt>
                <c:pt idx="43">
                  <c:v>10546</c:v>
                </c:pt>
                <c:pt idx="44">
                  <c:v>9512</c:v>
                </c:pt>
                <c:pt idx="45">
                  <c:v>8758</c:v>
                </c:pt>
                <c:pt idx="46">
                  <c:v>7608</c:v>
                </c:pt>
                <c:pt idx="47">
                  <c:v>6734</c:v>
                </c:pt>
                <c:pt idx="48">
                  <c:v>6032</c:v>
                </c:pt>
                <c:pt idx="49">
                  <c:v>6696</c:v>
                </c:pt>
                <c:pt idx="50">
                  <c:v>5389</c:v>
                </c:pt>
                <c:pt idx="51">
                  <c:v>4363</c:v>
                </c:pt>
                <c:pt idx="52">
                  <c:v>4105</c:v>
                </c:pt>
                <c:pt idx="53">
                  <c:v>3229</c:v>
                </c:pt>
                <c:pt idx="54">
                  <c:v>2644</c:v>
                </c:pt>
                <c:pt idx="55">
                  <c:v>2143</c:v>
                </c:pt>
                <c:pt idx="56">
                  <c:v>1610</c:v>
                </c:pt>
                <c:pt idx="57">
                  <c:v>1297</c:v>
                </c:pt>
                <c:pt idx="58">
                  <c:v>992</c:v>
                </c:pt>
                <c:pt idx="59">
                  <c:v>749</c:v>
                </c:pt>
                <c:pt idx="60">
                  <c:v>581</c:v>
                </c:pt>
                <c:pt idx="61">
                  <c:v>413</c:v>
                </c:pt>
                <c:pt idx="62">
                  <c:v>300</c:v>
                </c:pt>
                <c:pt idx="63">
                  <c:v>196</c:v>
                </c:pt>
                <c:pt idx="64">
                  <c:v>107</c:v>
                </c:pt>
                <c:pt idx="65">
                  <c:v>79</c:v>
                </c:pt>
                <c:pt idx="66">
                  <c:v>37</c:v>
                </c:pt>
                <c:pt idx="67">
                  <c:v>12</c:v>
                </c:pt>
                <c:pt idx="68">
                  <c:v>11</c:v>
                </c:pt>
                <c:pt idx="69">
                  <c:v>6</c:v>
                </c:pt>
                <c:pt idx="7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1-44E5-94F7-FE7B389A0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48000"/>
        <c:axId val="112050176"/>
      </c:barChart>
      <c:catAx>
        <c:axId val="11204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50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050176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48000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握力!$D$61:$D$93</c:f>
              <c:numCache>
                <c:formatCode>General</c:formatCode>
                <c:ptCount val="3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</c:numCache>
            </c:numRef>
          </c:cat>
          <c:val>
            <c:numRef>
              <c:f>握力!$E$61:$E$93</c:f>
              <c:numCache>
                <c:formatCode>General</c:formatCode>
                <c:ptCount val="33"/>
                <c:pt idx="0">
                  <c:v>243</c:v>
                </c:pt>
                <c:pt idx="1">
                  <c:v>431</c:v>
                </c:pt>
                <c:pt idx="2">
                  <c:v>651</c:v>
                </c:pt>
                <c:pt idx="3">
                  <c:v>1072</c:v>
                </c:pt>
                <c:pt idx="4">
                  <c:v>1768</c:v>
                </c:pt>
                <c:pt idx="5">
                  <c:v>2837</c:v>
                </c:pt>
                <c:pt idx="6">
                  <c:v>4955</c:v>
                </c:pt>
                <c:pt idx="7">
                  <c:v>7684</c:v>
                </c:pt>
                <c:pt idx="8">
                  <c:v>11432</c:v>
                </c:pt>
                <c:pt idx="9">
                  <c:v>16433</c:v>
                </c:pt>
                <c:pt idx="10">
                  <c:v>21434</c:v>
                </c:pt>
                <c:pt idx="11">
                  <c:v>27019</c:v>
                </c:pt>
                <c:pt idx="12">
                  <c:v>33664</c:v>
                </c:pt>
                <c:pt idx="13">
                  <c:v>36599</c:v>
                </c:pt>
                <c:pt idx="14">
                  <c:v>37665</c:v>
                </c:pt>
                <c:pt idx="15">
                  <c:v>39148</c:v>
                </c:pt>
                <c:pt idx="16">
                  <c:v>36510</c:v>
                </c:pt>
                <c:pt idx="17">
                  <c:v>34491</c:v>
                </c:pt>
                <c:pt idx="18">
                  <c:v>28960</c:v>
                </c:pt>
                <c:pt idx="19">
                  <c:v>23688</c:v>
                </c:pt>
                <c:pt idx="20">
                  <c:v>20007</c:v>
                </c:pt>
                <c:pt idx="21">
                  <c:v>15674</c:v>
                </c:pt>
                <c:pt idx="22">
                  <c:v>12493</c:v>
                </c:pt>
                <c:pt idx="23">
                  <c:v>8749</c:v>
                </c:pt>
                <c:pt idx="24">
                  <c:v>6030</c:v>
                </c:pt>
                <c:pt idx="25">
                  <c:v>4571</c:v>
                </c:pt>
                <c:pt idx="26">
                  <c:v>2909</c:v>
                </c:pt>
                <c:pt idx="27">
                  <c:v>1926</c:v>
                </c:pt>
                <c:pt idx="28">
                  <c:v>1451</c:v>
                </c:pt>
                <c:pt idx="29">
                  <c:v>902</c:v>
                </c:pt>
                <c:pt idx="30">
                  <c:v>543</c:v>
                </c:pt>
                <c:pt idx="31">
                  <c:v>322</c:v>
                </c:pt>
                <c:pt idx="32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4-4BE4-AD0B-E36292A37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582912"/>
        <c:axId val="82585088"/>
      </c:barChart>
      <c:catAx>
        <c:axId val="825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585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258508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58291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体力合計点!$D$61:$D$133</c:f>
              <c:numCache>
                <c:formatCode>General</c:formatCode>
                <c:ptCount val="7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  <c:pt idx="72">
                  <c:v>80</c:v>
                </c:pt>
              </c:numCache>
            </c:numRef>
          </c:cat>
          <c:val>
            <c:numRef>
              <c:f>体力合計点!$E$61:$E$133</c:f>
              <c:numCache>
                <c:formatCode>General</c:formatCode>
                <c:ptCount val="73"/>
                <c:pt idx="0">
                  <c:v>10</c:v>
                </c:pt>
                <c:pt idx="1">
                  <c:v>29</c:v>
                </c:pt>
                <c:pt idx="2">
                  <c:v>41</c:v>
                </c:pt>
                <c:pt idx="3">
                  <c:v>64</c:v>
                </c:pt>
                <c:pt idx="4">
                  <c:v>90</c:v>
                </c:pt>
                <c:pt idx="5">
                  <c:v>132</c:v>
                </c:pt>
                <c:pt idx="6">
                  <c:v>200</c:v>
                </c:pt>
                <c:pt idx="7">
                  <c:v>300</c:v>
                </c:pt>
                <c:pt idx="8">
                  <c:v>342</c:v>
                </c:pt>
                <c:pt idx="9">
                  <c:v>454</c:v>
                </c:pt>
                <c:pt idx="10">
                  <c:v>562</c:v>
                </c:pt>
                <c:pt idx="11">
                  <c:v>722</c:v>
                </c:pt>
                <c:pt idx="12">
                  <c:v>965</c:v>
                </c:pt>
                <c:pt idx="13">
                  <c:v>1180</c:v>
                </c:pt>
                <c:pt idx="14">
                  <c:v>1410</c:v>
                </c:pt>
                <c:pt idx="15">
                  <c:v>1737</c:v>
                </c:pt>
                <c:pt idx="16">
                  <c:v>2154</c:v>
                </c:pt>
                <c:pt idx="17">
                  <c:v>2423</c:v>
                </c:pt>
                <c:pt idx="18">
                  <c:v>2937</c:v>
                </c:pt>
                <c:pt idx="19">
                  <c:v>3591</c:v>
                </c:pt>
                <c:pt idx="20">
                  <c:v>4007</c:v>
                </c:pt>
                <c:pt idx="21">
                  <c:v>4578</c:v>
                </c:pt>
                <c:pt idx="22">
                  <c:v>5215</c:v>
                </c:pt>
                <c:pt idx="23">
                  <c:v>5744</c:v>
                </c:pt>
                <c:pt idx="24">
                  <c:v>6383</c:v>
                </c:pt>
                <c:pt idx="25">
                  <c:v>7132</c:v>
                </c:pt>
                <c:pt idx="26">
                  <c:v>7764</c:v>
                </c:pt>
                <c:pt idx="27">
                  <c:v>8281</c:v>
                </c:pt>
                <c:pt idx="28">
                  <c:v>8874</c:v>
                </c:pt>
                <c:pt idx="29">
                  <c:v>9842</c:v>
                </c:pt>
                <c:pt idx="30">
                  <c:v>10132</c:v>
                </c:pt>
                <c:pt idx="31">
                  <c:v>10664</c:v>
                </c:pt>
                <c:pt idx="32">
                  <c:v>11151</c:v>
                </c:pt>
                <c:pt idx="33">
                  <c:v>11530</c:v>
                </c:pt>
                <c:pt idx="34">
                  <c:v>11766</c:v>
                </c:pt>
                <c:pt idx="35">
                  <c:v>11862</c:v>
                </c:pt>
                <c:pt idx="36">
                  <c:v>12046</c:v>
                </c:pt>
                <c:pt idx="37">
                  <c:v>11948</c:v>
                </c:pt>
                <c:pt idx="38">
                  <c:v>12188</c:v>
                </c:pt>
                <c:pt idx="39">
                  <c:v>12993</c:v>
                </c:pt>
                <c:pt idx="40">
                  <c:v>12562</c:v>
                </c:pt>
                <c:pt idx="41">
                  <c:v>12261</c:v>
                </c:pt>
                <c:pt idx="42">
                  <c:v>11963</c:v>
                </c:pt>
                <c:pt idx="43">
                  <c:v>11957</c:v>
                </c:pt>
                <c:pt idx="44">
                  <c:v>11670</c:v>
                </c:pt>
                <c:pt idx="45">
                  <c:v>11221</c:v>
                </c:pt>
                <c:pt idx="46">
                  <c:v>10726</c:v>
                </c:pt>
                <c:pt idx="47">
                  <c:v>10127</c:v>
                </c:pt>
                <c:pt idx="48">
                  <c:v>9834</c:v>
                </c:pt>
                <c:pt idx="49">
                  <c:v>11015</c:v>
                </c:pt>
                <c:pt idx="50">
                  <c:v>9840</c:v>
                </c:pt>
                <c:pt idx="51">
                  <c:v>9059</c:v>
                </c:pt>
                <c:pt idx="52">
                  <c:v>8902</c:v>
                </c:pt>
                <c:pt idx="53">
                  <c:v>7987</c:v>
                </c:pt>
                <c:pt idx="54">
                  <c:v>7208</c:v>
                </c:pt>
                <c:pt idx="55">
                  <c:v>6556</c:v>
                </c:pt>
                <c:pt idx="56">
                  <c:v>5845</c:v>
                </c:pt>
                <c:pt idx="57">
                  <c:v>5202</c:v>
                </c:pt>
                <c:pt idx="58">
                  <c:v>4416</c:v>
                </c:pt>
                <c:pt idx="59">
                  <c:v>3755</c:v>
                </c:pt>
                <c:pt idx="60">
                  <c:v>3161</c:v>
                </c:pt>
                <c:pt idx="61">
                  <c:v>2554</c:v>
                </c:pt>
                <c:pt idx="62">
                  <c:v>2078</c:v>
                </c:pt>
                <c:pt idx="63">
                  <c:v>1709</c:v>
                </c:pt>
                <c:pt idx="64">
                  <c:v>1246</c:v>
                </c:pt>
                <c:pt idx="65">
                  <c:v>916</c:v>
                </c:pt>
                <c:pt idx="66">
                  <c:v>664</c:v>
                </c:pt>
                <c:pt idx="67">
                  <c:v>414</c:v>
                </c:pt>
                <c:pt idx="68">
                  <c:v>278</c:v>
                </c:pt>
                <c:pt idx="69">
                  <c:v>159</c:v>
                </c:pt>
                <c:pt idx="70">
                  <c:v>84</c:v>
                </c:pt>
                <c:pt idx="71">
                  <c:v>36</c:v>
                </c:pt>
                <c:pt idx="7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E-460A-A4F9-D01D073AF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78848"/>
        <c:axId val="112080768"/>
      </c:barChart>
      <c:catAx>
        <c:axId val="11207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0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080768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78848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3432880774032459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8.4000000000000005E-2</c:v>
                </c:pt>
                <c:pt idx="1">
                  <c:v>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7-4658-B1F0-680375B3D8D2}"/>
            </c:ext>
          </c:extLst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0.23799999999999999</c:v>
                </c:pt>
                <c:pt idx="1">
                  <c:v>0.28899999999999998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7-4658-B1F0-680375B3D8D2}"/>
            </c:ext>
          </c:extLst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0.34599999999999997</c:v>
                </c:pt>
                <c:pt idx="1">
                  <c:v>0.28399999999999997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7-4658-B1F0-680375B3D8D2}"/>
            </c:ext>
          </c:extLst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0.23899999999999999</c:v>
                </c:pt>
                <c:pt idx="1">
                  <c:v>0.154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67-4658-B1F0-680375B3D8D2}"/>
            </c:ext>
          </c:extLst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9.2999999999999999E-2</c:v>
                </c:pt>
                <c:pt idx="1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67-4658-B1F0-680375B3D8D2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112115072"/>
        <c:axId val="112116864"/>
      </c:barChart>
      <c:catAx>
        <c:axId val="1121150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16864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5072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身長!$B$61:$B$120</c:f>
              <c:strCache>
                <c:ptCount val="60"/>
                <c:pt idx="0">
                  <c:v>～124</c:v>
                </c:pt>
                <c:pt idx="1">
                  <c:v>～125</c:v>
                </c:pt>
                <c:pt idx="2">
                  <c:v>～126</c:v>
                </c:pt>
                <c:pt idx="3">
                  <c:v>～127</c:v>
                </c:pt>
                <c:pt idx="4">
                  <c:v>～128</c:v>
                </c:pt>
                <c:pt idx="5">
                  <c:v>～129</c:v>
                </c:pt>
                <c:pt idx="6">
                  <c:v>～130</c:v>
                </c:pt>
                <c:pt idx="7">
                  <c:v>～131</c:v>
                </c:pt>
                <c:pt idx="8">
                  <c:v>～132</c:v>
                </c:pt>
                <c:pt idx="9">
                  <c:v>～133</c:v>
                </c:pt>
                <c:pt idx="10">
                  <c:v>～134</c:v>
                </c:pt>
                <c:pt idx="11">
                  <c:v>～135</c:v>
                </c:pt>
                <c:pt idx="12">
                  <c:v>～136</c:v>
                </c:pt>
                <c:pt idx="13">
                  <c:v>～137</c:v>
                </c:pt>
                <c:pt idx="14">
                  <c:v>～138</c:v>
                </c:pt>
                <c:pt idx="15">
                  <c:v>～139</c:v>
                </c:pt>
                <c:pt idx="16">
                  <c:v>～140</c:v>
                </c:pt>
                <c:pt idx="17">
                  <c:v>～141</c:v>
                </c:pt>
                <c:pt idx="18">
                  <c:v>～142</c:v>
                </c:pt>
                <c:pt idx="19">
                  <c:v>～143</c:v>
                </c:pt>
                <c:pt idx="20">
                  <c:v>～144</c:v>
                </c:pt>
                <c:pt idx="21">
                  <c:v>～145</c:v>
                </c:pt>
                <c:pt idx="22">
                  <c:v>～146</c:v>
                </c:pt>
                <c:pt idx="23">
                  <c:v>～147</c:v>
                </c:pt>
                <c:pt idx="24">
                  <c:v>～148</c:v>
                </c:pt>
                <c:pt idx="25">
                  <c:v>～149</c:v>
                </c:pt>
                <c:pt idx="26">
                  <c:v>～150</c:v>
                </c:pt>
                <c:pt idx="27">
                  <c:v>～151</c:v>
                </c:pt>
                <c:pt idx="28">
                  <c:v>～152</c:v>
                </c:pt>
                <c:pt idx="29">
                  <c:v>～153</c:v>
                </c:pt>
                <c:pt idx="30">
                  <c:v>～154</c:v>
                </c:pt>
                <c:pt idx="31">
                  <c:v>～155</c:v>
                </c:pt>
                <c:pt idx="32">
                  <c:v>～156</c:v>
                </c:pt>
                <c:pt idx="33">
                  <c:v>～157</c:v>
                </c:pt>
                <c:pt idx="34">
                  <c:v>～158</c:v>
                </c:pt>
                <c:pt idx="35">
                  <c:v>～159</c:v>
                </c:pt>
                <c:pt idx="36">
                  <c:v>～160</c:v>
                </c:pt>
                <c:pt idx="37">
                  <c:v>～161</c:v>
                </c:pt>
                <c:pt idx="38">
                  <c:v>～162</c:v>
                </c:pt>
                <c:pt idx="39">
                  <c:v>～163</c:v>
                </c:pt>
                <c:pt idx="40">
                  <c:v>～164</c:v>
                </c:pt>
                <c:pt idx="41">
                  <c:v>～165</c:v>
                </c:pt>
                <c:pt idx="42">
                  <c:v>～166</c:v>
                </c:pt>
                <c:pt idx="43">
                  <c:v>～167</c:v>
                </c:pt>
                <c:pt idx="44">
                  <c:v>～168</c:v>
                </c:pt>
                <c:pt idx="45">
                  <c:v>～169</c:v>
                </c:pt>
                <c:pt idx="46">
                  <c:v>～170</c:v>
                </c:pt>
                <c:pt idx="47">
                  <c:v>～171</c:v>
                </c:pt>
                <c:pt idx="48">
                  <c:v>～172</c:v>
                </c:pt>
                <c:pt idx="49">
                  <c:v>～173</c:v>
                </c:pt>
                <c:pt idx="50">
                  <c:v>～174</c:v>
                </c:pt>
                <c:pt idx="51">
                  <c:v>～175</c:v>
                </c:pt>
                <c:pt idx="52">
                  <c:v>～176</c:v>
                </c:pt>
                <c:pt idx="53">
                  <c:v>～177</c:v>
                </c:pt>
                <c:pt idx="54">
                  <c:v>～178</c:v>
                </c:pt>
                <c:pt idx="55">
                  <c:v>～179</c:v>
                </c:pt>
                <c:pt idx="56">
                  <c:v>～180</c:v>
                </c:pt>
                <c:pt idx="57">
                  <c:v>～181</c:v>
                </c:pt>
                <c:pt idx="58">
                  <c:v>～182</c:v>
                </c:pt>
                <c:pt idx="59">
                  <c:v>～183</c:v>
                </c:pt>
              </c:strCache>
            </c:strRef>
          </c:cat>
          <c:val>
            <c:numRef>
              <c:f>身長!$C$61:$C$120</c:f>
              <c:numCache>
                <c:formatCode>General</c:formatCode>
                <c:ptCount val="60"/>
                <c:pt idx="0">
                  <c:v>8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18</c:v>
                </c:pt>
                <c:pt idx="6">
                  <c:v>49</c:v>
                </c:pt>
                <c:pt idx="7">
                  <c:v>54</c:v>
                </c:pt>
                <c:pt idx="8">
                  <c:v>56</c:v>
                </c:pt>
                <c:pt idx="9">
                  <c:v>70</c:v>
                </c:pt>
                <c:pt idx="10">
                  <c:v>63</c:v>
                </c:pt>
                <c:pt idx="11">
                  <c:v>145</c:v>
                </c:pt>
                <c:pt idx="12">
                  <c:v>180</c:v>
                </c:pt>
                <c:pt idx="13">
                  <c:v>221</c:v>
                </c:pt>
                <c:pt idx="14">
                  <c:v>272</c:v>
                </c:pt>
                <c:pt idx="15">
                  <c:v>464</c:v>
                </c:pt>
                <c:pt idx="16">
                  <c:v>837</c:v>
                </c:pt>
                <c:pt idx="17">
                  <c:v>1060</c:v>
                </c:pt>
                <c:pt idx="18">
                  <c:v>1256</c:v>
                </c:pt>
                <c:pt idx="19">
                  <c:v>1578</c:v>
                </c:pt>
                <c:pt idx="20">
                  <c:v>1920</c:v>
                </c:pt>
                <c:pt idx="21">
                  <c:v>2753</c:v>
                </c:pt>
                <c:pt idx="22">
                  <c:v>3099</c:v>
                </c:pt>
                <c:pt idx="23">
                  <c:v>3577</c:v>
                </c:pt>
                <c:pt idx="24">
                  <c:v>4568</c:v>
                </c:pt>
                <c:pt idx="25">
                  <c:v>5337</c:v>
                </c:pt>
                <c:pt idx="26">
                  <c:v>8290</c:v>
                </c:pt>
                <c:pt idx="27">
                  <c:v>8637</c:v>
                </c:pt>
                <c:pt idx="28">
                  <c:v>9480</c:v>
                </c:pt>
                <c:pt idx="29">
                  <c:v>10997</c:v>
                </c:pt>
                <c:pt idx="30">
                  <c:v>12648</c:v>
                </c:pt>
                <c:pt idx="31">
                  <c:v>14535</c:v>
                </c:pt>
                <c:pt idx="32">
                  <c:v>16253</c:v>
                </c:pt>
                <c:pt idx="33">
                  <c:v>17238</c:v>
                </c:pt>
                <c:pt idx="34">
                  <c:v>18967</c:v>
                </c:pt>
                <c:pt idx="35">
                  <c:v>20814</c:v>
                </c:pt>
                <c:pt idx="36">
                  <c:v>26812</c:v>
                </c:pt>
                <c:pt idx="37">
                  <c:v>25214</c:v>
                </c:pt>
                <c:pt idx="38">
                  <c:v>24730</c:v>
                </c:pt>
                <c:pt idx="39">
                  <c:v>25636</c:v>
                </c:pt>
                <c:pt idx="40">
                  <c:v>24643</c:v>
                </c:pt>
                <c:pt idx="41">
                  <c:v>25488</c:v>
                </c:pt>
                <c:pt idx="42">
                  <c:v>22487</c:v>
                </c:pt>
                <c:pt idx="43">
                  <c:v>19739</c:v>
                </c:pt>
                <c:pt idx="44">
                  <c:v>18816</c:v>
                </c:pt>
                <c:pt idx="45">
                  <c:v>16685</c:v>
                </c:pt>
                <c:pt idx="46">
                  <c:v>16207</c:v>
                </c:pt>
                <c:pt idx="47">
                  <c:v>12216</c:v>
                </c:pt>
                <c:pt idx="48">
                  <c:v>9352</c:v>
                </c:pt>
                <c:pt idx="49">
                  <c:v>7569</c:v>
                </c:pt>
                <c:pt idx="50">
                  <c:v>5726</c:v>
                </c:pt>
                <c:pt idx="51">
                  <c:v>4622</c:v>
                </c:pt>
                <c:pt idx="52">
                  <c:v>3219</c:v>
                </c:pt>
                <c:pt idx="53">
                  <c:v>2255</c:v>
                </c:pt>
                <c:pt idx="54">
                  <c:v>1640</c:v>
                </c:pt>
                <c:pt idx="55">
                  <c:v>1090</c:v>
                </c:pt>
                <c:pt idx="56">
                  <c:v>946</c:v>
                </c:pt>
                <c:pt idx="57">
                  <c:v>576</c:v>
                </c:pt>
                <c:pt idx="58">
                  <c:v>369</c:v>
                </c:pt>
                <c:pt idx="5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4-43EE-9293-DA2538490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182016"/>
        <c:axId val="112183936"/>
      </c:barChart>
      <c:catAx>
        <c:axId val="11218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839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218393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8201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身長!$D$61:$D$100</c:f>
              <c:strCache>
                <c:ptCount val="40"/>
                <c:pt idx="0">
                  <c:v>～133</c:v>
                </c:pt>
                <c:pt idx="1">
                  <c:v>～134</c:v>
                </c:pt>
                <c:pt idx="2">
                  <c:v>～135</c:v>
                </c:pt>
                <c:pt idx="3">
                  <c:v>～136</c:v>
                </c:pt>
                <c:pt idx="4">
                  <c:v>～137</c:v>
                </c:pt>
                <c:pt idx="5">
                  <c:v>～138</c:v>
                </c:pt>
                <c:pt idx="6">
                  <c:v>～139</c:v>
                </c:pt>
                <c:pt idx="7">
                  <c:v>～140</c:v>
                </c:pt>
                <c:pt idx="8">
                  <c:v>～141</c:v>
                </c:pt>
                <c:pt idx="9">
                  <c:v>～142</c:v>
                </c:pt>
                <c:pt idx="10">
                  <c:v>～143</c:v>
                </c:pt>
                <c:pt idx="11">
                  <c:v>～144</c:v>
                </c:pt>
                <c:pt idx="12">
                  <c:v>～145</c:v>
                </c:pt>
                <c:pt idx="13">
                  <c:v>～146</c:v>
                </c:pt>
                <c:pt idx="14">
                  <c:v>～147</c:v>
                </c:pt>
                <c:pt idx="15">
                  <c:v>～148</c:v>
                </c:pt>
                <c:pt idx="16">
                  <c:v>～149</c:v>
                </c:pt>
                <c:pt idx="17">
                  <c:v>～150</c:v>
                </c:pt>
                <c:pt idx="18">
                  <c:v>～151</c:v>
                </c:pt>
                <c:pt idx="19">
                  <c:v>～152</c:v>
                </c:pt>
                <c:pt idx="20">
                  <c:v>～153</c:v>
                </c:pt>
                <c:pt idx="21">
                  <c:v>～154</c:v>
                </c:pt>
                <c:pt idx="22">
                  <c:v>～155</c:v>
                </c:pt>
                <c:pt idx="23">
                  <c:v>～156</c:v>
                </c:pt>
                <c:pt idx="24">
                  <c:v>～157</c:v>
                </c:pt>
                <c:pt idx="25">
                  <c:v>～158</c:v>
                </c:pt>
                <c:pt idx="26">
                  <c:v>～159</c:v>
                </c:pt>
                <c:pt idx="27">
                  <c:v>～160</c:v>
                </c:pt>
                <c:pt idx="28">
                  <c:v>～161</c:v>
                </c:pt>
                <c:pt idx="29">
                  <c:v>～162</c:v>
                </c:pt>
                <c:pt idx="30">
                  <c:v>～163</c:v>
                </c:pt>
                <c:pt idx="31">
                  <c:v>～164</c:v>
                </c:pt>
                <c:pt idx="32">
                  <c:v>～165</c:v>
                </c:pt>
                <c:pt idx="33">
                  <c:v>～166</c:v>
                </c:pt>
                <c:pt idx="34">
                  <c:v>～167</c:v>
                </c:pt>
                <c:pt idx="35">
                  <c:v>～168</c:v>
                </c:pt>
                <c:pt idx="36">
                  <c:v>～169</c:v>
                </c:pt>
                <c:pt idx="37">
                  <c:v>～170</c:v>
                </c:pt>
                <c:pt idx="38">
                  <c:v>～171</c:v>
                </c:pt>
                <c:pt idx="39">
                  <c:v>～172</c:v>
                </c:pt>
              </c:strCache>
            </c:strRef>
          </c:cat>
          <c:val>
            <c:numRef>
              <c:f>身長!$E$61:$E$100</c:f>
              <c:numCache>
                <c:formatCode>General</c:formatCode>
                <c:ptCount val="40"/>
                <c:pt idx="0">
                  <c:v>24</c:v>
                </c:pt>
                <c:pt idx="1">
                  <c:v>70</c:v>
                </c:pt>
                <c:pt idx="2">
                  <c:v>98</c:v>
                </c:pt>
                <c:pt idx="3">
                  <c:v>140</c:v>
                </c:pt>
                <c:pt idx="4">
                  <c:v>152</c:v>
                </c:pt>
                <c:pt idx="5">
                  <c:v>262</c:v>
                </c:pt>
                <c:pt idx="6">
                  <c:v>346</c:v>
                </c:pt>
                <c:pt idx="7">
                  <c:v>698</c:v>
                </c:pt>
                <c:pt idx="8">
                  <c:v>1026</c:v>
                </c:pt>
                <c:pt idx="9">
                  <c:v>1454</c:v>
                </c:pt>
                <c:pt idx="10">
                  <c:v>2293</c:v>
                </c:pt>
                <c:pt idx="11">
                  <c:v>3236</c:v>
                </c:pt>
                <c:pt idx="12">
                  <c:v>4760</c:v>
                </c:pt>
                <c:pt idx="13">
                  <c:v>6572</c:v>
                </c:pt>
                <c:pt idx="14">
                  <c:v>8806</c:v>
                </c:pt>
                <c:pt idx="15">
                  <c:v>12161</c:v>
                </c:pt>
                <c:pt idx="16">
                  <c:v>15326</c:v>
                </c:pt>
                <c:pt idx="17">
                  <c:v>21193</c:v>
                </c:pt>
                <c:pt idx="18">
                  <c:v>23671</c:v>
                </c:pt>
                <c:pt idx="19">
                  <c:v>27060</c:v>
                </c:pt>
                <c:pt idx="20">
                  <c:v>30478</c:v>
                </c:pt>
                <c:pt idx="21">
                  <c:v>32096</c:v>
                </c:pt>
                <c:pt idx="22">
                  <c:v>32769</c:v>
                </c:pt>
                <c:pt idx="23">
                  <c:v>32260</c:v>
                </c:pt>
                <c:pt idx="24">
                  <c:v>30995</c:v>
                </c:pt>
                <c:pt idx="25">
                  <c:v>28571</c:v>
                </c:pt>
                <c:pt idx="26">
                  <c:v>25551</c:v>
                </c:pt>
                <c:pt idx="27">
                  <c:v>23544</c:v>
                </c:pt>
                <c:pt idx="28">
                  <c:v>18819</c:v>
                </c:pt>
                <c:pt idx="29">
                  <c:v>15030</c:v>
                </c:pt>
                <c:pt idx="30">
                  <c:v>11778</c:v>
                </c:pt>
                <c:pt idx="31">
                  <c:v>9010</c:v>
                </c:pt>
                <c:pt idx="32">
                  <c:v>6526</c:v>
                </c:pt>
                <c:pt idx="33">
                  <c:v>4398</c:v>
                </c:pt>
                <c:pt idx="34">
                  <c:v>3116</c:v>
                </c:pt>
                <c:pt idx="35">
                  <c:v>2046</c:v>
                </c:pt>
                <c:pt idx="36">
                  <c:v>1367</c:v>
                </c:pt>
                <c:pt idx="37">
                  <c:v>983</c:v>
                </c:pt>
                <c:pt idx="38">
                  <c:v>562</c:v>
                </c:pt>
                <c:pt idx="39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9-4EAB-9771-6C0DC9C8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16704"/>
        <c:axId val="112218880"/>
      </c:barChart>
      <c:catAx>
        <c:axId val="11221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18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2218880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1670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体重!$B$61:$B$139</c:f>
              <c:strCache>
                <c:ptCount val="79"/>
                <c:pt idx="0">
                  <c:v>～28</c:v>
                </c:pt>
                <c:pt idx="1">
                  <c:v>～29</c:v>
                </c:pt>
                <c:pt idx="2">
                  <c:v>～30</c:v>
                </c:pt>
                <c:pt idx="3">
                  <c:v>～31</c:v>
                </c:pt>
                <c:pt idx="4">
                  <c:v>～32</c:v>
                </c:pt>
                <c:pt idx="5">
                  <c:v>～33</c:v>
                </c:pt>
                <c:pt idx="6">
                  <c:v>～34</c:v>
                </c:pt>
                <c:pt idx="7">
                  <c:v>～35</c:v>
                </c:pt>
                <c:pt idx="8">
                  <c:v>～36</c:v>
                </c:pt>
                <c:pt idx="9">
                  <c:v>～37</c:v>
                </c:pt>
                <c:pt idx="10">
                  <c:v>～38</c:v>
                </c:pt>
                <c:pt idx="11">
                  <c:v>～39</c:v>
                </c:pt>
                <c:pt idx="12">
                  <c:v>～40</c:v>
                </c:pt>
                <c:pt idx="13">
                  <c:v>～41</c:v>
                </c:pt>
                <c:pt idx="14">
                  <c:v>～42</c:v>
                </c:pt>
                <c:pt idx="15">
                  <c:v>～43</c:v>
                </c:pt>
                <c:pt idx="16">
                  <c:v>～44</c:v>
                </c:pt>
                <c:pt idx="17">
                  <c:v>～45</c:v>
                </c:pt>
                <c:pt idx="18">
                  <c:v>～46</c:v>
                </c:pt>
                <c:pt idx="19">
                  <c:v>～47</c:v>
                </c:pt>
                <c:pt idx="20">
                  <c:v>～48</c:v>
                </c:pt>
                <c:pt idx="21">
                  <c:v>～49</c:v>
                </c:pt>
                <c:pt idx="22">
                  <c:v>～50</c:v>
                </c:pt>
                <c:pt idx="23">
                  <c:v>～51</c:v>
                </c:pt>
                <c:pt idx="24">
                  <c:v>～52</c:v>
                </c:pt>
                <c:pt idx="25">
                  <c:v>～53</c:v>
                </c:pt>
                <c:pt idx="26">
                  <c:v>～54</c:v>
                </c:pt>
                <c:pt idx="27">
                  <c:v>～55</c:v>
                </c:pt>
                <c:pt idx="28">
                  <c:v>～56</c:v>
                </c:pt>
                <c:pt idx="29">
                  <c:v>～57</c:v>
                </c:pt>
                <c:pt idx="30">
                  <c:v>～58</c:v>
                </c:pt>
                <c:pt idx="31">
                  <c:v>～59</c:v>
                </c:pt>
                <c:pt idx="32">
                  <c:v>～60</c:v>
                </c:pt>
                <c:pt idx="33">
                  <c:v>～61</c:v>
                </c:pt>
                <c:pt idx="34">
                  <c:v>～62</c:v>
                </c:pt>
                <c:pt idx="35">
                  <c:v>～63</c:v>
                </c:pt>
                <c:pt idx="36">
                  <c:v>～64</c:v>
                </c:pt>
                <c:pt idx="37">
                  <c:v>～65</c:v>
                </c:pt>
                <c:pt idx="38">
                  <c:v>～66</c:v>
                </c:pt>
                <c:pt idx="39">
                  <c:v>～67</c:v>
                </c:pt>
                <c:pt idx="40">
                  <c:v>～68</c:v>
                </c:pt>
                <c:pt idx="41">
                  <c:v>～69</c:v>
                </c:pt>
                <c:pt idx="42">
                  <c:v>～70</c:v>
                </c:pt>
                <c:pt idx="43">
                  <c:v>～71</c:v>
                </c:pt>
                <c:pt idx="44">
                  <c:v>～72</c:v>
                </c:pt>
                <c:pt idx="45">
                  <c:v>～73</c:v>
                </c:pt>
                <c:pt idx="46">
                  <c:v>～74</c:v>
                </c:pt>
                <c:pt idx="47">
                  <c:v>～75</c:v>
                </c:pt>
                <c:pt idx="48">
                  <c:v>～76</c:v>
                </c:pt>
                <c:pt idx="49">
                  <c:v>～77</c:v>
                </c:pt>
                <c:pt idx="50">
                  <c:v>～78</c:v>
                </c:pt>
                <c:pt idx="51">
                  <c:v>～79</c:v>
                </c:pt>
                <c:pt idx="52">
                  <c:v>～80</c:v>
                </c:pt>
                <c:pt idx="53">
                  <c:v>～81</c:v>
                </c:pt>
                <c:pt idx="54">
                  <c:v>～82</c:v>
                </c:pt>
                <c:pt idx="55">
                  <c:v>～83</c:v>
                </c:pt>
                <c:pt idx="56">
                  <c:v>～84</c:v>
                </c:pt>
                <c:pt idx="57">
                  <c:v>～85</c:v>
                </c:pt>
                <c:pt idx="58">
                  <c:v>～86</c:v>
                </c:pt>
                <c:pt idx="59">
                  <c:v>～87</c:v>
                </c:pt>
                <c:pt idx="60">
                  <c:v>～88</c:v>
                </c:pt>
                <c:pt idx="61">
                  <c:v>～89</c:v>
                </c:pt>
                <c:pt idx="62">
                  <c:v>～90</c:v>
                </c:pt>
                <c:pt idx="63">
                  <c:v>～91</c:v>
                </c:pt>
                <c:pt idx="64">
                  <c:v>～92</c:v>
                </c:pt>
                <c:pt idx="65">
                  <c:v>～93</c:v>
                </c:pt>
                <c:pt idx="66">
                  <c:v>～94</c:v>
                </c:pt>
                <c:pt idx="67">
                  <c:v>～95</c:v>
                </c:pt>
                <c:pt idx="68">
                  <c:v>～96</c:v>
                </c:pt>
                <c:pt idx="69">
                  <c:v>～97</c:v>
                </c:pt>
                <c:pt idx="70">
                  <c:v>～98</c:v>
                </c:pt>
                <c:pt idx="71">
                  <c:v>～99</c:v>
                </c:pt>
                <c:pt idx="72">
                  <c:v>～100</c:v>
                </c:pt>
                <c:pt idx="73">
                  <c:v>～101</c:v>
                </c:pt>
                <c:pt idx="74">
                  <c:v>～102</c:v>
                </c:pt>
                <c:pt idx="75">
                  <c:v>～103</c:v>
                </c:pt>
                <c:pt idx="76">
                  <c:v>～104</c:v>
                </c:pt>
                <c:pt idx="77">
                  <c:v>～105</c:v>
                </c:pt>
                <c:pt idx="78">
                  <c:v>～106</c:v>
                </c:pt>
              </c:strCache>
            </c:strRef>
          </c:cat>
          <c:val>
            <c:numRef>
              <c:f>体重!$C$61:$C$139</c:f>
              <c:numCache>
                <c:formatCode>General</c:formatCode>
                <c:ptCount val="79"/>
                <c:pt idx="0">
                  <c:v>201</c:v>
                </c:pt>
                <c:pt idx="1">
                  <c:v>417</c:v>
                </c:pt>
                <c:pt idx="2">
                  <c:v>938</c:v>
                </c:pt>
                <c:pt idx="3">
                  <c:v>1305</c:v>
                </c:pt>
                <c:pt idx="4">
                  <c:v>1855</c:v>
                </c:pt>
                <c:pt idx="5">
                  <c:v>2541</c:v>
                </c:pt>
                <c:pt idx="6">
                  <c:v>2996</c:v>
                </c:pt>
                <c:pt idx="7">
                  <c:v>4550</c:v>
                </c:pt>
                <c:pt idx="8">
                  <c:v>5566</c:v>
                </c:pt>
                <c:pt idx="9">
                  <c:v>6960</c:v>
                </c:pt>
                <c:pt idx="10">
                  <c:v>8249</c:v>
                </c:pt>
                <c:pt idx="11">
                  <c:v>10110</c:v>
                </c:pt>
                <c:pt idx="12">
                  <c:v>14196</c:v>
                </c:pt>
                <c:pt idx="13">
                  <c:v>14515</c:v>
                </c:pt>
                <c:pt idx="14">
                  <c:v>16246</c:v>
                </c:pt>
                <c:pt idx="15">
                  <c:v>18932</c:v>
                </c:pt>
                <c:pt idx="16">
                  <c:v>18226</c:v>
                </c:pt>
                <c:pt idx="17">
                  <c:v>20791</c:v>
                </c:pt>
                <c:pt idx="18">
                  <c:v>21757</c:v>
                </c:pt>
                <c:pt idx="19">
                  <c:v>20731</c:v>
                </c:pt>
                <c:pt idx="20">
                  <c:v>21368</c:v>
                </c:pt>
                <c:pt idx="21">
                  <c:v>20995</c:v>
                </c:pt>
                <c:pt idx="22">
                  <c:v>23681</c:v>
                </c:pt>
                <c:pt idx="23">
                  <c:v>19999</c:v>
                </c:pt>
                <c:pt idx="24">
                  <c:v>18033</c:v>
                </c:pt>
                <c:pt idx="25">
                  <c:v>17654</c:v>
                </c:pt>
                <c:pt idx="26">
                  <c:v>15484</c:v>
                </c:pt>
                <c:pt idx="27">
                  <c:v>14895</c:v>
                </c:pt>
                <c:pt idx="28">
                  <c:v>12923</c:v>
                </c:pt>
                <c:pt idx="29">
                  <c:v>11608</c:v>
                </c:pt>
                <c:pt idx="30">
                  <c:v>9698</c:v>
                </c:pt>
                <c:pt idx="31">
                  <c:v>8862</c:v>
                </c:pt>
                <c:pt idx="32">
                  <c:v>9139</c:v>
                </c:pt>
                <c:pt idx="33">
                  <c:v>6988</c:v>
                </c:pt>
                <c:pt idx="34">
                  <c:v>5597</c:v>
                </c:pt>
                <c:pt idx="35">
                  <c:v>5389</c:v>
                </c:pt>
                <c:pt idx="36">
                  <c:v>4617</c:v>
                </c:pt>
                <c:pt idx="37">
                  <c:v>4529</c:v>
                </c:pt>
                <c:pt idx="38">
                  <c:v>3726</c:v>
                </c:pt>
                <c:pt idx="39">
                  <c:v>3074</c:v>
                </c:pt>
                <c:pt idx="40">
                  <c:v>2923</c:v>
                </c:pt>
                <c:pt idx="41">
                  <c:v>2741</c:v>
                </c:pt>
                <c:pt idx="42">
                  <c:v>2860</c:v>
                </c:pt>
                <c:pt idx="43">
                  <c:v>2117</c:v>
                </c:pt>
                <c:pt idx="44">
                  <c:v>1818</c:v>
                </c:pt>
                <c:pt idx="45">
                  <c:v>1857</c:v>
                </c:pt>
                <c:pt idx="46">
                  <c:v>1476</c:v>
                </c:pt>
                <c:pt idx="47">
                  <c:v>1450</c:v>
                </c:pt>
                <c:pt idx="48">
                  <c:v>1291</c:v>
                </c:pt>
                <c:pt idx="49">
                  <c:v>1020</c:v>
                </c:pt>
                <c:pt idx="50">
                  <c:v>1034</c:v>
                </c:pt>
                <c:pt idx="51">
                  <c:v>984</c:v>
                </c:pt>
                <c:pt idx="52">
                  <c:v>1013</c:v>
                </c:pt>
                <c:pt idx="53">
                  <c:v>782</c:v>
                </c:pt>
                <c:pt idx="54">
                  <c:v>646</c:v>
                </c:pt>
                <c:pt idx="55">
                  <c:v>571</c:v>
                </c:pt>
                <c:pt idx="56">
                  <c:v>511</c:v>
                </c:pt>
                <c:pt idx="57">
                  <c:v>520</c:v>
                </c:pt>
                <c:pt idx="58">
                  <c:v>474</c:v>
                </c:pt>
                <c:pt idx="59">
                  <c:v>387</c:v>
                </c:pt>
                <c:pt idx="60">
                  <c:v>333</c:v>
                </c:pt>
                <c:pt idx="61">
                  <c:v>344</c:v>
                </c:pt>
                <c:pt idx="62">
                  <c:v>350</c:v>
                </c:pt>
                <c:pt idx="63">
                  <c:v>218</c:v>
                </c:pt>
                <c:pt idx="64">
                  <c:v>197</c:v>
                </c:pt>
                <c:pt idx="65">
                  <c:v>212</c:v>
                </c:pt>
                <c:pt idx="66">
                  <c:v>172</c:v>
                </c:pt>
                <c:pt idx="67">
                  <c:v>168</c:v>
                </c:pt>
                <c:pt idx="68">
                  <c:v>163</c:v>
                </c:pt>
                <c:pt idx="69">
                  <c:v>139</c:v>
                </c:pt>
                <c:pt idx="70">
                  <c:v>123</c:v>
                </c:pt>
                <c:pt idx="71">
                  <c:v>106</c:v>
                </c:pt>
                <c:pt idx="72">
                  <c:v>113</c:v>
                </c:pt>
                <c:pt idx="73">
                  <c:v>88</c:v>
                </c:pt>
                <c:pt idx="74">
                  <c:v>58</c:v>
                </c:pt>
                <c:pt idx="75">
                  <c:v>62</c:v>
                </c:pt>
                <c:pt idx="76">
                  <c:v>66</c:v>
                </c:pt>
                <c:pt idx="77">
                  <c:v>64</c:v>
                </c:pt>
                <c:pt idx="7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6-42C5-B8A7-F587F2E40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97088"/>
        <c:axId val="112299008"/>
      </c:barChart>
      <c:catAx>
        <c:axId val="11229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990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2299008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9708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体重!$D$61:$D$121</c:f>
              <c:strCache>
                <c:ptCount val="61"/>
                <c:pt idx="0">
                  <c:v>～28</c:v>
                </c:pt>
                <c:pt idx="1">
                  <c:v>～29</c:v>
                </c:pt>
                <c:pt idx="2">
                  <c:v>～30</c:v>
                </c:pt>
                <c:pt idx="3">
                  <c:v>～31</c:v>
                </c:pt>
                <c:pt idx="4">
                  <c:v>～32</c:v>
                </c:pt>
                <c:pt idx="5">
                  <c:v>～33</c:v>
                </c:pt>
                <c:pt idx="6">
                  <c:v>～34</c:v>
                </c:pt>
                <c:pt idx="7">
                  <c:v>～35</c:v>
                </c:pt>
                <c:pt idx="8">
                  <c:v>～36</c:v>
                </c:pt>
                <c:pt idx="9">
                  <c:v>～37</c:v>
                </c:pt>
                <c:pt idx="10">
                  <c:v>～38</c:v>
                </c:pt>
                <c:pt idx="11">
                  <c:v>～39</c:v>
                </c:pt>
                <c:pt idx="12">
                  <c:v>～40</c:v>
                </c:pt>
                <c:pt idx="13">
                  <c:v>～41</c:v>
                </c:pt>
                <c:pt idx="14">
                  <c:v>～42</c:v>
                </c:pt>
                <c:pt idx="15">
                  <c:v>～43</c:v>
                </c:pt>
                <c:pt idx="16">
                  <c:v>～44</c:v>
                </c:pt>
                <c:pt idx="17">
                  <c:v>～45</c:v>
                </c:pt>
                <c:pt idx="18">
                  <c:v>～46</c:v>
                </c:pt>
                <c:pt idx="19">
                  <c:v>～47</c:v>
                </c:pt>
                <c:pt idx="20">
                  <c:v>～48</c:v>
                </c:pt>
                <c:pt idx="21">
                  <c:v>～49</c:v>
                </c:pt>
                <c:pt idx="22">
                  <c:v>～50</c:v>
                </c:pt>
                <c:pt idx="23">
                  <c:v>～51</c:v>
                </c:pt>
                <c:pt idx="24">
                  <c:v>～52</c:v>
                </c:pt>
                <c:pt idx="25">
                  <c:v>～53</c:v>
                </c:pt>
                <c:pt idx="26">
                  <c:v>～54</c:v>
                </c:pt>
                <c:pt idx="27">
                  <c:v>～55</c:v>
                </c:pt>
                <c:pt idx="28">
                  <c:v>～56</c:v>
                </c:pt>
                <c:pt idx="29">
                  <c:v>～57</c:v>
                </c:pt>
                <c:pt idx="30">
                  <c:v>～58</c:v>
                </c:pt>
                <c:pt idx="31">
                  <c:v>～59</c:v>
                </c:pt>
                <c:pt idx="32">
                  <c:v>～60</c:v>
                </c:pt>
                <c:pt idx="33">
                  <c:v>～61</c:v>
                </c:pt>
                <c:pt idx="34">
                  <c:v>～62</c:v>
                </c:pt>
                <c:pt idx="35">
                  <c:v>～63</c:v>
                </c:pt>
                <c:pt idx="36">
                  <c:v>～64</c:v>
                </c:pt>
                <c:pt idx="37">
                  <c:v>～65</c:v>
                </c:pt>
                <c:pt idx="38">
                  <c:v>～66</c:v>
                </c:pt>
                <c:pt idx="39">
                  <c:v>～67</c:v>
                </c:pt>
                <c:pt idx="40">
                  <c:v>～68</c:v>
                </c:pt>
                <c:pt idx="41">
                  <c:v>～69</c:v>
                </c:pt>
                <c:pt idx="42">
                  <c:v>～70</c:v>
                </c:pt>
                <c:pt idx="43">
                  <c:v>～71</c:v>
                </c:pt>
                <c:pt idx="44">
                  <c:v>～72</c:v>
                </c:pt>
                <c:pt idx="45">
                  <c:v>～73</c:v>
                </c:pt>
                <c:pt idx="46">
                  <c:v>～74</c:v>
                </c:pt>
                <c:pt idx="47">
                  <c:v>～75</c:v>
                </c:pt>
                <c:pt idx="48">
                  <c:v>～76</c:v>
                </c:pt>
                <c:pt idx="49">
                  <c:v>～77</c:v>
                </c:pt>
                <c:pt idx="50">
                  <c:v>～78</c:v>
                </c:pt>
                <c:pt idx="51">
                  <c:v>～79</c:v>
                </c:pt>
                <c:pt idx="52">
                  <c:v>～80</c:v>
                </c:pt>
                <c:pt idx="53">
                  <c:v>～81</c:v>
                </c:pt>
                <c:pt idx="54">
                  <c:v>～82</c:v>
                </c:pt>
                <c:pt idx="55">
                  <c:v>～83</c:v>
                </c:pt>
                <c:pt idx="56">
                  <c:v>～84</c:v>
                </c:pt>
                <c:pt idx="57">
                  <c:v>～85</c:v>
                </c:pt>
                <c:pt idx="58">
                  <c:v>～86</c:v>
                </c:pt>
                <c:pt idx="59">
                  <c:v>～87</c:v>
                </c:pt>
                <c:pt idx="60">
                  <c:v>～88</c:v>
                </c:pt>
              </c:strCache>
            </c:strRef>
          </c:cat>
          <c:val>
            <c:numRef>
              <c:f>体重!$E$61:$E$121</c:f>
              <c:numCache>
                <c:formatCode>General</c:formatCode>
                <c:ptCount val="61"/>
                <c:pt idx="0">
                  <c:v>45</c:v>
                </c:pt>
                <c:pt idx="1">
                  <c:v>235</c:v>
                </c:pt>
                <c:pt idx="2">
                  <c:v>517</c:v>
                </c:pt>
                <c:pt idx="3">
                  <c:v>755</c:v>
                </c:pt>
                <c:pt idx="4">
                  <c:v>1173</c:v>
                </c:pt>
                <c:pt idx="5">
                  <c:v>1794</c:v>
                </c:pt>
                <c:pt idx="6">
                  <c:v>2538</c:v>
                </c:pt>
                <c:pt idx="7">
                  <c:v>4271</c:v>
                </c:pt>
                <c:pt idx="8">
                  <c:v>5573</c:v>
                </c:pt>
                <c:pt idx="9">
                  <c:v>8063</c:v>
                </c:pt>
                <c:pt idx="10">
                  <c:v>10671</c:v>
                </c:pt>
                <c:pt idx="11">
                  <c:v>13665</c:v>
                </c:pt>
                <c:pt idx="12">
                  <c:v>19336</c:v>
                </c:pt>
                <c:pt idx="13">
                  <c:v>20171</c:v>
                </c:pt>
                <c:pt idx="14">
                  <c:v>23360</c:v>
                </c:pt>
                <c:pt idx="15">
                  <c:v>26909</c:v>
                </c:pt>
                <c:pt idx="16">
                  <c:v>25414</c:v>
                </c:pt>
                <c:pt idx="17">
                  <c:v>28296</c:v>
                </c:pt>
                <c:pt idx="18">
                  <c:v>26857</c:v>
                </c:pt>
                <c:pt idx="19">
                  <c:v>25883</c:v>
                </c:pt>
                <c:pt idx="20">
                  <c:v>24959</c:v>
                </c:pt>
                <c:pt idx="21">
                  <c:v>22516</c:v>
                </c:pt>
                <c:pt idx="22">
                  <c:v>22505</c:v>
                </c:pt>
                <c:pt idx="23">
                  <c:v>17113</c:v>
                </c:pt>
                <c:pt idx="24">
                  <c:v>14761</c:v>
                </c:pt>
                <c:pt idx="25">
                  <c:v>13440</c:v>
                </c:pt>
                <c:pt idx="26">
                  <c:v>11180</c:v>
                </c:pt>
                <c:pt idx="27">
                  <c:v>9969</c:v>
                </c:pt>
                <c:pt idx="28">
                  <c:v>7836</c:v>
                </c:pt>
                <c:pt idx="29">
                  <c:v>6796</c:v>
                </c:pt>
                <c:pt idx="30">
                  <c:v>5661</c:v>
                </c:pt>
                <c:pt idx="31">
                  <c:v>4625</c:v>
                </c:pt>
                <c:pt idx="32">
                  <c:v>4459</c:v>
                </c:pt>
                <c:pt idx="33">
                  <c:v>3036</c:v>
                </c:pt>
                <c:pt idx="34">
                  <c:v>2424</c:v>
                </c:pt>
                <c:pt idx="35">
                  <c:v>2194</c:v>
                </c:pt>
                <c:pt idx="36">
                  <c:v>1784</c:v>
                </c:pt>
                <c:pt idx="37">
                  <c:v>1661</c:v>
                </c:pt>
                <c:pt idx="38">
                  <c:v>1329</c:v>
                </c:pt>
                <c:pt idx="39">
                  <c:v>1052</c:v>
                </c:pt>
                <c:pt idx="40">
                  <c:v>1052</c:v>
                </c:pt>
                <c:pt idx="41">
                  <c:v>865</c:v>
                </c:pt>
                <c:pt idx="42">
                  <c:v>884</c:v>
                </c:pt>
                <c:pt idx="43">
                  <c:v>597</c:v>
                </c:pt>
                <c:pt idx="44">
                  <c:v>487</c:v>
                </c:pt>
                <c:pt idx="45">
                  <c:v>450</c:v>
                </c:pt>
                <c:pt idx="46">
                  <c:v>395</c:v>
                </c:pt>
                <c:pt idx="47">
                  <c:v>345</c:v>
                </c:pt>
                <c:pt idx="48">
                  <c:v>323</c:v>
                </c:pt>
                <c:pt idx="49">
                  <c:v>248</c:v>
                </c:pt>
                <c:pt idx="50">
                  <c:v>240</c:v>
                </c:pt>
                <c:pt idx="51">
                  <c:v>201</c:v>
                </c:pt>
                <c:pt idx="52">
                  <c:v>225</c:v>
                </c:pt>
                <c:pt idx="53">
                  <c:v>150</c:v>
                </c:pt>
                <c:pt idx="54">
                  <c:v>141</c:v>
                </c:pt>
                <c:pt idx="55">
                  <c:v>131</c:v>
                </c:pt>
                <c:pt idx="56">
                  <c:v>114</c:v>
                </c:pt>
                <c:pt idx="57">
                  <c:v>78</c:v>
                </c:pt>
                <c:pt idx="58">
                  <c:v>75</c:v>
                </c:pt>
                <c:pt idx="59">
                  <c:v>78</c:v>
                </c:pt>
                <c:pt idx="6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F-4310-974F-95B6C8BB2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20512"/>
        <c:axId val="112322432"/>
      </c:barChart>
      <c:catAx>
        <c:axId val="11232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243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2322432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051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0.10600000000000001</c:v>
                </c:pt>
                <c:pt idx="1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E-4A72-B7A2-795F744B88E3}"/>
            </c:ext>
          </c:extLst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0.86199999999999999</c:v>
                </c:pt>
                <c:pt idx="1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E-4A72-B7A2-795F744B88E3}"/>
            </c:ext>
          </c:extLst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3.3000000000000002E-2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0E-4A72-B7A2-795F744B88E3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2363392"/>
        <c:axId val="112364928"/>
      </c:barChart>
      <c:catAx>
        <c:axId val="1123633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6492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3392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上体起こし!$B$61:$B$109</c:f>
              <c:numCache>
                <c:formatCode>General</c:formatCode>
                <c:ptCount val="4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</c:numCache>
            </c:numRef>
          </c:cat>
          <c:val>
            <c:numRef>
              <c:f>上体起こし!$C$61:$C$109</c:f>
              <c:numCache>
                <c:formatCode>General</c:formatCode>
                <c:ptCount val="49"/>
                <c:pt idx="0">
                  <c:v>804</c:v>
                </c:pt>
                <c:pt idx="1">
                  <c:v>205</c:v>
                </c:pt>
                <c:pt idx="2">
                  <c:v>219</c:v>
                </c:pt>
                <c:pt idx="3">
                  <c:v>300</c:v>
                </c:pt>
                <c:pt idx="4">
                  <c:v>267</c:v>
                </c:pt>
                <c:pt idx="5">
                  <c:v>439</c:v>
                </c:pt>
                <c:pt idx="6">
                  <c:v>461</c:v>
                </c:pt>
                <c:pt idx="7">
                  <c:v>530</c:v>
                </c:pt>
                <c:pt idx="8">
                  <c:v>627</c:v>
                </c:pt>
                <c:pt idx="9">
                  <c:v>716</c:v>
                </c:pt>
                <c:pt idx="10">
                  <c:v>1754</c:v>
                </c:pt>
                <c:pt idx="11">
                  <c:v>1669</c:v>
                </c:pt>
                <c:pt idx="12">
                  <c:v>2268</c:v>
                </c:pt>
                <c:pt idx="13">
                  <c:v>3096</c:v>
                </c:pt>
                <c:pt idx="14">
                  <c:v>3862</c:v>
                </c:pt>
                <c:pt idx="15">
                  <c:v>5866</c:v>
                </c:pt>
                <c:pt idx="16">
                  <c:v>7178</c:v>
                </c:pt>
                <c:pt idx="17">
                  <c:v>9038</c:v>
                </c:pt>
                <c:pt idx="18">
                  <c:v>11755</c:v>
                </c:pt>
                <c:pt idx="19">
                  <c:v>14239</c:v>
                </c:pt>
                <c:pt idx="20">
                  <c:v>22305</c:v>
                </c:pt>
                <c:pt idx="21">
                  <c:v>21529</c:v>
                </c:pt>
                <c:pt idx="22">
                  <c:v>25517</c:v>
                </c:pt>
                <c:pt idx="23">
                  <c:v>26829</c:v>
                </c:pt>
                <c:pt idx="24">
                  <c:v>26282</c:v>
                </c:pt>
                <c:pt idx="25">
                  <c:v>34357</c:v>
                </c:pt>
                <c:pt idx="26">
                  <c:v>27398</c:v>
                </c:pt>
                <c:pt idx="27">
                  <c:v>32340</c:v>
                </c:pt>
                <c:pt idx="28">
                  <c:v>28253</c:v>
                </c:pt>
                <c:pt idx="29">
                  <c:v>21703</c:v>
                </c:pt>
                <c:pt idx="30">
                  <c:v>33599</c:v>
                </c:pt>
                <c:pt idx="31">
                  <c:v>18647</c:v>
                </c:pt>
                <c:pt idx="32">
                  <c:v>14582</c:v>
                </c:pt>
                <c:pt idx="33">
                  <c:v>16165</c:v>
                </c:pt>
                <c:pt idx="34">
                  <c:v>8679</c:v>
                </c:pt>
                <c:pt idx="35">
                  <c:v>14171</c:v>
                </c:pt>
                <c:pt idx="36">
                  <c:v>7870</c:v>
                </c:pt>
                <c:pt idx="37">
                  <c:v>4579</c:v>
                </c:pt>
                <c:pt idx="38">
                  <c:v>3501</c:v>
                </c:pt>
                <c:pt idx="39">
                  <c:v>2057</c:v>
                </c:pt>
                <c:pt idx="40">
                  <c:v>1917</c:v>
                </c:pt>
                <c:pt idx="41">
                  <c:v>896</c:v>
                </c:pt>
                <c:pt idx="42">
                  <c:v>716</c:v>
                </c:pt>
                <c:pt idx="43">
                  <c:v>488</c:v>
                </c:pt>
                <c:pt idx="44">
                  <c:v>299</c:v>
                </c:pt>
                <c:pt idx="45">
                  <c:v>265</c:v>
                </c:pt>
                <c:pt idx="46">
                  <c:v>183</c:v>
                </c:pt>
                <c:pt idx="47">
                  <c:v>114</c:v>
                </c:pt>
                <c:pt idx="4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9-4AAA-A34F-5D7047E5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634624"/>
        <c:axId val="82636800"/>
      </c:barChart>
      <c:catAx>
        <c:axId val="8263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636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263680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26346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上体起こし!$D$61:$D$103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</c:numCache>
            </c:numRef>
          </c:cat>
          <c:val>
            <c:numRef>
              <c:f>上体起こし!$E$61:$E$103</c:f>
              <c:numCache>
                <c:formatCode>General</c:formatCode>
                <c:ptCount val="43"/>
                <c:pt idx="0">
                  <c:v>1149</c:v>
                </c:pt>
                <c:pt idx="1">
                  <c:v>443</c:v>
                </c:pt>
                <c:pt idx="2">
                  <c:v>437</c:v>
                </c:pt>
                <c:pt idx="3">
                  <c:v>551</c:v>
                </c:pt>
                <c:pt idx="4">
                  <c:v>654</c:v>
                </c:pt>
                <c:pt idx="5">
                  <c:v>885</c:v>
                </c:pt>
                <c:pt idx="6">
                  <c:v>1093</c:v>
                </c:pt>
                <c:pt idx="7">
                  <c:v>1365</c:v>
                </c:pt>
                <c:pt idx="8">
                  <c:v>1839</c:v>
                </c:pt>
                <c:pt idx="9">
                  <c:v>2052</c:v>
                </c:pt>
                <c:pt idx="10">
                  <c:v>4180</c:v>
                </c:pt>
                <c:pt idx="11">
                  <c:v>4932</c:v>
                </c:pt>
                <c:pt idx="12">
                  <c:v>6558</c:v>
                </c:pt>
                <c:pt idx="13">
                  <c:v>9457</c:v>
                </c:pt>
                <c:pt idx="14">
                  <c:v>11352</c:v>
                </c:pt>
                <c:pt idx="15">
                  <c:v>17149</c:v>
                </c:pt>
                <c:pt idx="16">
                  <c:v>18849</c:v>
                </c:pt>
                <c:pt idx="17">
                  <c:v>21384</c:v>
                </c:pt>
                <c:pt idx="18">
                  <c:v>25893</c:v>
                </c:pt>
                <c:pt idx="19">
                  <c:v>24933</c:v>
                </c:pt>
                <c:pt idx="20">
                  <c:v>36096</c:v>
                </c:pt>
                <c:pt idx="21">
                  <c:v>29200</c:v>
                </c:pt>
                <c:pt idx="22">
                  <c:v>27171</c:v>
                </c:pt>
                <c:pt idx="23">
                  <c:v>31740</c:v>
                </c:pt>
                <c:pt idx="24">
                  <c:v>25907</c:v>
                </c:pt>
                <c:pt idx="25">
                  <c:v>23693</c:v>
                </c:pt>
                <c:pt idx="26">
                  <c:v>23330</c:v>
                </c:pt>
                <c:pt idx="27">
                  <c:v>17295</c:v>
                </c:pt>
                <c:pt idx="28">
                  <c:v>13545</c:v>
                </c:pt>
                <c:pt idx="29">
                  <c:v>16259</c:v>
                </c:pt>
                <c:pt idx="30">
                  <c:v>13715</c:v>
                </c:pt>
                <c:pt idx="31">
                  <c:v>7431</c:v>
                </c:pt>
                <c:pt idx="32">
                  <c:v>5728</c:v>
                </c:pt>
                <c:pt idx="33">
                  <c:v>3890</c:v>
                </c:pt>
                <c:pt idx="34">
                  <c:v>2720</c:v>
                </c:pt>
                <c:pt idx="35">
                  <c:v>2223</c:v>
                </c:pt>
                <c:pt idx="36">
                  <c:v>1452</c:v>
                </c:pt>
                <c:pt idx="37">
                  <c:v>866</c:v>
                </c:pt>
                <c:pt idx="38">
                  <c:v>649</c:v>
                </c:pt>
                <c:pt idx="39">
                  <c:v>388</c:v>
                </c:pt>
                <c:pt idx="40">
                  <c:v>393</c:v>
                </c:pt>
                <c:pt idx="41">
                  <c:v>182</c:v>
                </c:pt>
                <c:pt idx="4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4-4BD0-9442-38697E7FF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48928"/>
        <c:axId val="84350848"/>
      </c:barChart>
      <c:catAx>
        <c:axId val="8434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508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35084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4892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長座体前屈!$C$61:$C$75</c:f>
              <c:numCache>
                <c:formatCode>General</c:formatCode>
                <c:ptCount val="15"/>
                <c:pt idx="0">
                  <c:v>674</c:v>
                </c:pt>
                <c:pt idx="1">
                  <c:v>2718</c:v>
                </c:pt>
                <c:pt idx="2">
                  <c:v>6264</c:v>
                </c:pt>
                <c:pt idx="3">
                  <c:v>14491</c:v>
                </c:pt>
                <c:pt idx="4">
                  <c:v>28008</c:v>
                </c:pt>
                <c:pt idx="5">
                  <c:v>50354</c:v>
                </c:pt>
                <c:pt idx="6">
                  <c:v>71395</c:v>
                </c:pt>
                <c:pt idx="7">
                  <c:v>84227</c:v>
                </c:pt>
                <c:pt idx="8">
                  <c:v>76736</c:v>
                </c:pt>
                <c:pt idx="9">
                  <c:v>57972</c:v>
                </c:pt>
                <c:pt idx="10">
                  <c:v>36862</c:v>
                </c:pt>
                <c:pt idx="11">
                  <c:v>20772</c:v>
                </c:pt>
                <c:pt idx="12">
                  <c:v>8087</c:v>
                </c:pt>
                <c:pt idx="13">
                  <c:v>2298</c:v>
                </c:pt>
                <c:pt idx="14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2-4E16-9A46-3B168880F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59424"/>
        <c:axId val="84365696"/>
      </c:barChart>
      <c:catAx>
        <c:axId val="8435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365696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59424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長座体前屈!$D$61:$D$76</c:f>
              <c:strCache>
                <c:ptCount val="16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  <c:pt idx="15">
                  <c:v>～85</c:v>
                </c:pt>
              </c:strCache>
            </c:strRef>
          </c:cat>
          <c:val>
            <c:numRef>
              <c:f>長座体前屈!$E$61:$E$76</c:f>
              <c:numCache>
                <c:formatCode>General</c:formatCode>
                <c:ptCount val="16"/>
                <c:pt idx="0">
                  <c:v>184</c:v>
                </c:pt>
                <c:pt idx="1">
                  <c:v>1410</c:v>
                </c:pt>
                <c:pt idx="2">
                  <c:v>3322</c:v>
                </c:pt>
                <c:pt idx="3">
                  <c:v>8242</c:v>
                </c:pt>
                <c:pt idx="4">
                  <c:v>17542</c:v>
                </c:pt>
                <c:pt idx="5">
                  <c:v>36622</c:v>
                </c:pt>
                <c:pt idx="6">
                  <c:v>61436</c:v>
                </c:pt>
                <c:pt idx="7">
                  <c:v>81173</c:v>
                </c:pt>
                <c:pt idx="8">
                  <c:v>82343</c:v>
                </c:pt>
                <c:pt idx="9">
                  <c:v>66056</c:v>
                </c:pt>
                <c:pt idx="10">
                  <c:v>42813</c:v>
                </c:pt>
                <c:pt idx="11">
                  <c:v>25686</c:v>
                </c:pt>
                <c:pt idx="12">
                  <c:v>9823</c:v>
                </c:pt>
                <c:pt idx="13">
                  <c:v>3186</c:v>
                </c:pt>
                <c:pt idx="14">
                  <c:v>1033</c:v>
                </c:pt>
                <c:pt idx="15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A-4B92-BCBA-6529DD937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74272"/>
        <c:axId val="84376192"/>
      </c:barChart>
      <c:catAx>
        <c:axId val="8437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7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376192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74272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反復横とび!$B$61:$B$132</c:f>
              <c:numCache>
                <c:formatCode>General</c:formatCode>
                <c:ptCount val="7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</c:numCache>
            </c:numRef>
          </c:cat>
          <c:val>
            <c:numRef>
              <c:f>反復横とび!$C$61:$C$132</c:f>
              <c:numCache>
                <c:formatCode>General</c:formatCode>
                <c:ptCount val="72"/>
                <c:pt idx="0">
                  <c:v>116</c:v>
                </c:pt>
                <c:pt idx="1">
                  <c:v>168</c:v>
                </c:pt>
                <c:pt idx="2">
                  <c:v>247</c:v>
                </c:pt>
                <c:pt idx="3">
                  <c:v>305</c:v>
                </c:pt>
                <c:pt idx="4">
                  <c:v>263</c:v>
                </c:pt>
                <c:pt idx="5">
                  <c:v>244</c:v>
                </c:pt>
                <c:pt idx="6">
                  <c:v>160</c:v>
                </c:pt>
                <c:pt idx="7">
                  <c:v>259</c:v>
                </c:pt>
                <c:pt idx="8">
                  <c:v>89</c:v>
                </c:pt>
                <c:pt idx="9">
                  <c:v>131</c:v>
                </c:pt>
                <c:pt idx="10">
                  <c:v>161</c:v>
                </c:pt>
                <c:pt idx="11">
                  <c:v>136</c:v>
                </c:pt>
                <c:pt idx="12">
                  <c:v>230</c:v>
                </c:pt>
                <c:pt idx="13">
                  <c:v>174</c:v>
                </c:pt>
                <c:pt idx="14">
                  <c:v>223</c:v>
                </c:pt>
                <c:pt idx="15">
                  <c:v>262</c:v>
                </c:pt>
                <c:pt idx="16">
                  <c:v>249</c:v>
                </c:pt>
                <c:pt idx="17">
                  <c:v>634</c:v>
                </c:pt>
                <c:pt idx="18">
                  <c:v>510</c:v>
                </c:pt>
                <c:pt idx="19">
                  <c:v>480</c:v>
                </c:pt>
                <c:pt idx="20">
                  <c:v>605</c:v>
                </c:pt>
                <c:pt idx="21">
                  <c:v>599</c:v>
                </c:pt>
                <c:pt idx="22">
                  <c:v>730</c:v>
                </c:pt>
                <c:pt idx="23">
                  <c:v>610</c:v>
                </c:pt>
                <c:pt idx="24">
                  <c:v>708</c:v>
                </c:pt>
                <c:pt idx="25">
                  <c:v>776</c:v>
                </c:pt>
                <c:pt idx="26">
                  <c:v>740</c:v>
                </c:pt>
                <c:pt idx="27">
                  <c:v>1719</c:v>
                </c:pt>
                <c:pt idx="28">
                  <c:v>1306</c:v>
                </c:pt>
                <c:pt idx="29">
                  <c:v>1811</c:v>
                </c:pt>
                <c:pt idx="30">
                  <c:v>1604</c:v>
                </c:pt>
                <c:pt idx="31">
                  <c:v>1922</c:v>
                </c:pt>
                <c:pt idx="32">
                  <c:v>2823</c:v>
                </c:pt>
                <c:pt idx="33">
                  <c:v>2999</c:v>
                </c:pt>
                <c:pt idx="34">
                  <c:v>3432</c:v>
                </c:pt>
                <c:pt idx="35">
                  <c:v>4061</c:v>
                </c:pt>
                <c:pt idx="36">
                  <c:v>4540</c:v>
                </c:pt>
                <c:pt idx="37">
                  <c:v>7234</c:v>
                </c:pt>
                <c:pt idx="38">
                  <c:v>7355</c:v>
                </c:pt>
                <c:pt idx="39">
                  <c:v>9475</c:v>
                </c:pt>
                <c:pt idx="40">
                  <c:v>10134</c:v>
                </c:pt>
                <c:pt idx="41">
                  <c:v>9342</c:v>
                </c:pt>
                <c:pt idx="42">
                  <c:v>16824</c:v>
                </c:pt>
                <c:pt idx="43">
                  <c:v>14664</c:v>
                </c:pt>
                <c:pt idx="44">
                  <c:v>16522</c:v>
                </c:pt>
                <c:pt idx="45">
                  <c:v>18172</c:v>
                </c:pt>
                <c:pt idx="46">
                  <c:v>21586</c:v>
                </c:pt>
                <c:pt idx="47">
                  <c:v>25545</c:v>
                </c:pt>
                <c:pt idx="48">
                  <c:v>21335</c:v>
                </c:pt>
                <c:pt idx="49">
                  <c:v>22449</c:v>
                </c:pt>
                <c:pt idx="50">
                  <c:v>27844</c:v>
                </c:pt>
                <c:pt idx="51">
                  <c:v>23674</c:v>
                </c:pt>
                <c:pt idx="52">
                  <c:v>21004</c:v>
                </c:pt>
                <c:pt idx="53">
                  <c:v>27884</c:v>
                </c:pt>
                <c:pt idx="54">
                  <c:v>18678</c:v>
                </c:pt>
                <c:pt idx="55">
                  <c:v>19613</c:v>
                </c:pt>
                <c:pt idx="56">
                  <c:v>12699</c:v>
                </c:pt>
                <c:pt idx="57">
                  <c:v>19386</c:v>
                </c:pt>
                <c:pt idx="58">
                  <c:v>9376</c:v>
                </c:pt>
                <c:pt idx="59">
                  <c:v>7698</c:v>
                </c:pt>
                <c:pt idx="60">
                  <c:v>12094</c:v>
                </c:pt>
                <c:pt idx="61">
                  <c:v>7292</c:v>
                </c:pt>
                <c:pt idx="62">
                  <c:v>4900</c:v>
                </c:pt>
                <c:pt idx="63">
                  <c:v>2840</c:v>
                </c:pt>
                <c:pt idx="64">
                  <c:v>2057</c:v>
                </c:pt>
                <c:pt idx="65">
                  <c:v>1725</c:v>
                </c:pt>
                <c:pt idx="66">
                  <c:v>964</c:v>
                </c:pt>
                <c:pt idx="67">
                  <c:v>702</c:v>
                </c:pt>
                <c:pt idx="68">
                  <c:v>363</c:v>
                </c:pt>
                <c:pt idx="69">
                  <c:v>369</c:v>
                </c:pt>
                <c:pt idx="70">
                  <c:v>182</c:v>
                </c:pt>
                <c:pt idx="7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4-483A-8546-95AEE121C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140224"/>
        <c:axId val="89150592"/>
      </c:barChart>
      <c:catAx>
        <c:axId val="891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50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915059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402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反復横とび!$D$61:$D$123</c:f>
              <c:numCache>
                <c:formatCode>General</c:formatCode>
                <c:ptCount val="6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</c:numCache>
            </c:numRef>
          </c:cat>
          <c:val>
            <c:numRef>
              <c:f>反復横とび!$E$61:$E$123</c:f>
              <c:numCache>
                <c:formatCode>General</c:formatCode>
                <c:ptCount val="63"/>
                <c:pt idx="0">
                  <c:v>279</c:v>
                </c:pt>
                <c:pt idx="1">
                  <c:v>308</c:v>
                </c:pt>
                <c:pt idx="2">
                  <c:v>309</c:v>
                </c:pt>
                <c:pt idx="3">
                  <c:v>236</c:v>
                </c:pt>
                <c:pt idx="4">
                  <c:v>245</c:v>
                </c:pt>
                <c:pt idx="5">
                  <c:v>325</c:v>
                </c:pt>
                <c:pt idx="6">
                  <c:v>83</c:v>
                </c:pt>
                <c:pt idx="7">
                  <c:v>98</c:v>
                </c:pt>
                <c:pt idx="8">
                  <c:v>92</c:v>
                </c:pt>
                <c:pt idx="9">
                  <c:v>117</c:v>
                </c:pt>
                <c:pt idx="10">
                  <c:v>175</c:v>
                </c:pt>
                <c:pt idx="11">
                  <c:v>193</c:v>
                </c:pt>
                <c:pt idx="12">
                  <c:v>236</c:v>
                </c:pt>
                <c:pt idx="13">
                  <c:v>298</c:v>
                </c:pt>
                <c:pt idx="14">
                  <c:v>329</c:v>
                </c:pt>
                <c:pt idx="15">
                  <c:v>620</c:v>
                </c:pt>
                <c:pt idx="16">
                  <c:v>517</c:v>
                </c:pt>
                <c:pt idx="17">
                  <c:v>471</c:v>
                </c:pt>
                <c:pt idx="18">
                  <c:v>603</c:v>
                </c:pt>
                <c:pt idx="19">
                  <c:v>613</c:v>
                </c:pt>
                <c:pt idx="20">
                  <c:v>792</c:v>
                </c:pt>
                <c:pt idx="21">
                  <c:v>633</c:v>
                </c:pt>
                <c:pt idx="22">
                  <c:v>962</c:v>
                </c:pt>
                <c:pt idx="23">
                  <c:v>1023</c:v>
                </c:pt>
                <c:pt idx="24">
                  <c:v>1073</c:v>
                </c:pt>
                <c:pt idx="25">
                  <c:v>2024</c:v>
                </c:pt>
                <c:pt idx="26">
                  <c:v>1977</c:v>
                </c:pt>
                <c:pt idx="27">
                  <c:v>2714</c:v>
                </c:pt>
                <c:pt idx="28">
                  <c:v>3299</c:v>
                </c:pt>
                <c:pt idx="29">
                  <c:v>3663</c:v>
                </c:pt>
                <c:pt idx="30">
                  <c:v>6192</c:v>
                </c:pt>
                <c:pt idx="31">
                  <c:v>6520</c:v>
                </c:pt>
                <c:pt idx="32">
                  <c:v>8921</c:v>
                </c:pt>
                <c:pt idx="33">
                  <c:v>9153</c:v>
                </c:pt>
                <c:pt idx="34">
                  <c:v>13483</c:v>
                </c:pt>
                <c:pt idx="35">
                  <c:v>17174</c:v>
                </c:pt>
                <c:pt idx="36">
                  <c:v>18169</c:v>
                </c:pt>
                <c:pt idx="37">
                  <c:v>21084</c:v>
                </c:pt>
                <c:pt idx="38">
                  <c:v>25432</c:v>
                </c:pt>
                <c:pt idx="39">
                  <c:v>20383</c:v>
                </c:pt>
                <c:pt idx="40">
                  <c:v>32372</c:v>
                </c:pt>
                <c:pt idx="41">
                  <c:v>25214</c:v>
                </c:pt>
                <c:pt idx="42">
                  <c:v>27124</c:v>
                </c:pt>
                <c:pt idx="43">
                  <c:v>27727</c:v>
                </c:pt>
                <c:pt idx="44">
                  <c:v>23468</c:v>
                </c:pt>
                <c:pt idx="45">
                  <c:v>26415</c:v>
                </c:pt>
                <c:pt idx="46">
                  <c:v>18215</c:v>
                </c:pt>
                <c:pt idx="47">
                  <c:v>14521</c:v>
                </c:pt>
                <c:pt idx="48">
                  <c:v>20274</c:v>
                </c:pt>
                <c:pt idx="49">
                  <c:v>12999</c:v>
                </c:pt>
                <c:pt idx="50">
                  <c:v>10308</c:v>
                </c:pt>
                <c:pt idx="51">
                  <c:v>8045</c:v>
                </c:pt>
                <c:pt idx="52">
                  <c:v>5300</c:v>
                </c:pt>
                <c:pt idx="53">
                  <c:v>4302</c:v>
                </c:pt>
                <c:pt idx="54">
                  <c:v>2736</c:v>
                </c:pt>
                <c:pt idx="55">
                  <c:v>2532</c:v>
                </c:pt>
                <c:pt idx="56">
                  <c:v>1136</c:v>
                </c:pt>
                <c:pt idx="57">
                  <c:v>974</c:v>
                </c:pt>
                <c:pt idx="58">
                  <c:v>780</c:v>
                </c:pt>
                <c:pt idx="59">
                  <c:v>541</c:v>
                </c:pt>
                <c:pt idx="60">
                  <c:v>387</c:v>
                </c:pt>
                <c:pt idx="61">
                  <c:v>215</c:v>
                </c:pt>
                <c:pt idx="62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5-42F2-86EF-12B113A7F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171072"/>
        <c:axId val="89172992"/>
      </c:barChart>
      <c:catAx>
        <c:axId val="8917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72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917299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710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持久走!$B$61:$B$166</c:f>
              <c:strCache>
                <c:ptCount val="106"/>
                <c:pt idx="0">
                  <c:v>～755</c:v>
                </c:pt>
                <c:pt idx="1">
                  <c:v>～750</c:v>
                </c:pt>
                <c:pt idx="2">
                  <c:v>～745</c:v>
                </c:pt>
                <c:pt idx="3">
                  <c:v>～740</c:v>
                </c:pt>
                <c:pt idx="4">
                  <c:v>～735</c:v>
                </c:pt>
                <c:pt idx="5">
                  <c:v>～730</c:v>
                </c:pt>
                <c:pt idx="6">
                  <c:v>～725</c:v>
                </c:pt>
                <c:pt idx="7">
                  <c:v>～720</c:v>
                </c:pt>
                <c:pt idx="8">
                  <c:v>～715</c:v>
                </c:pt>
                <c:pt idx="9">
                  <c:v>～710</c:v>
                </c:pt>
                <c:pt idx="10">
                  <c:v>～705</c:v>
                </c:pt>
                <c:pt idx="11">
                  <c:v>～700</c:v>
                </c:pt>
                <c:pt idx="12">
                  <c:v>～695</c:v>
                </c:pt>
                <c:pt idx="13">
                  <c:v>～690</c:v>
                </c:pt>
                <c:pt idx="14">
                  <c:v>～685</c:v>
                </c:pt>
                <c:pt idx="15">
                  <c:v>～680</c:v>
                </c:pt>
                <c:pt idx="16">
                  <c:v>～675</c:v>
                </c:pt>
                <c:pt idx="17">
                  <c:v>～670</c:v>
                </c:pt>
                <c:pt idx="18">
                  <c:v>～665</c:v>
                </c:pt>
                <c:pt idx="19">
                  <c:v>～660</c:v>
                </c:pt>
                <c:pt idx="20">
                  <c:v>～655</c:v>
                </c:pt>
                <c:pt idx="21">
                  <c:v>～650</c:v>
                </c:pt>
                <c:pt idx="22">
                  <c:v>～645</c:v>
                </c:pt>
                <c:pt idx="23">
                  <c:v>～640</c:v>
                </c:pt>
                <c:pt idx="24">
                  <c:v>～635</c:v>
                </c:pt>
                <c:pt idx="25">
                  <c:v>～630</c:v>
                </c:pt>
                <c:pt idx="26">
                  <c:v>～625</c:v>
                </c:pt>
                <c:pt idx="27">
                  <c:v>～620</c:v>
                </c:pt>
                <c:pt idx="28">
                  <c:v>～615</c:v>
                </c:pt>
                <c:pt idx="29">
                  <c:v>～610</c:v>
                </c:pt>
                <c:pt idx="30">
                  <c:v>～605</c:v>
                </c:pt>
                <c:pt idx="31">
                  <c:v>～600</c:v>
                </c:pt>
                <c:pt idx="32">
                  <c:v>～595</c:v>
                </c:pt>
                <c:pt idx="33">
                  <c:v>～590</c:v>
                </c:pt>
                <c:pt idx="34">
                  <c:v>～585</c:v>
                </c:pt>
                <c:pt idx="35">
                  <c:v>～580</c:v>
                </c:pt>
                <c:pt idx="36">
                  <c:v>～575</c:v>
                </c:pt>
                <c:pt idx="37">
                  <c:v>～570</c:v>
                </c:pt>
                <c:pt idx="38">
                  <c:v>～565</c:v>
                </c:pt>
                <c:pt idx="39">
                  <c:v>～560</c:v>
                </c:pt>
                <c:pt idx="40">
                  <c:v>～555</c:v>
                </c:pt>
                <c:pt idx="41">
                  <c:v>～550</c:v>
                </c:pt>
                <c:pt idx="42">
                  <c:v>～545</c:v>
                </c:pt>
                <c:pt idx="43">
                  <c:v>～540</c:v>
                </c:pt>
                <c:pt idx="44">
                  <c:v>～535</c:v>
                </c:pt>
                <c:pt idx="45">
                  <c:v>～530</c:v>
                </c:pt>
                <c:pt idx="46">
                  <c:v>～525</c:v>
                </c:pt>
                <c:pt idx="47">
                  <c:v>～520</c:v>
                </c:pt>
                <c:pt idx="48">
                  <c:v>～515</c:v>
                </c:pt>
                <c:pt idx="49">
                  <c:v>～510</c:v>
                </c:pt>
                <c:pt idx="50">
                  <c:v>～505</c:v>
                </c:pt>
                <c:pt idx="51">
                  <c:v>～500</c:v>
                </c:pt>
                <c:pt idx="52">
                  <c:v>～495</c:v>
                </c:pt>
                <c:pt idx="53">
                  <c:v>～490</c:v>
                </c:pt>
                <c:pt idx="54">
                  <c:v>～485</c:v>
                </c:pt>
                <c:pt idx="55">
                  <c:v>～480</c:v>
                </c:pt>
                <c:pt idx="56">
                  <c:v>～475</c:v>
                </c:pt>
                <c:pt idx="57">
                  <c:v>～470</c:v>
                </c:pt>
                <c:pt idx="58">
                  <c:v>～465</c:v>
                </c:pt>
                <c:pt idx="59">
                  <c:v>～460</c:v>
                </c:pt>
                <c:pt idx="60">
                  <c:v>～455</c:v>
                </c:pt>
                <c:pt idx="61">
                  <c:v>～450</c:v>
                </c:pt>
                <c:pt idx="62">
                  <c:v>～445</c:v>
                </c:pt>
                <c:pt idx="63">
                  <c:v>～440</c:v>
                </c:pt>
                <c:pt idx="64">
                  <c:v>～435</c:v>
                </c:pt>
                <c:pt idx="65">
                  <c:v>～430</c:v>
                </c:pt>
                <c:pt idx="66">
                  <c:v>～425</c:v>
                </c:pt>
                <c:pt idx="67">
                  <c:v>～420</c:v>
                </c:pt>
                <c:pt idx="68">
                  <c:v>～415</c:v>
                </c:pt>
                <c:pt idx="69">
                  <c:v>～410</c:v>
                </c:pt>
                <c:pt idx="70">
                  <c:v>～405</c:v>
                </c:pt>
                <c:pt idx="71">
                  <c:v>～400</c:v>
                </c:pt>
                <c:pt idx="72">
                  <c:v>～395</c:v>
                </c:pt>
                <c:pt idx="73">
                  <c:v>～390</c:v>
                </c:pt>
                <c:pt idx="74">
                  <c:v>～385</c:v>
                </c:pt>
                <c:pt idx="75">
                  <c:v>～380</c:v>
                </c:pt>
                <c:pt idx="76">
                  <c:v>～375</c:v>
                </c:pt>
                <c:pt idx="77">
                  <c:v>～370</c:v>
                </c:pt>
                <c:pt idx="78">
                  <c:v>～365</c:v>
                </c:pt>
                <c:pt idx="79">
                  <c:v>～360</c:v>
                </c:pt>
                <c:pt idx="80">
                  <c:v>～355</c:v>
                </c:pt>
                <c:pt idx="81">
                  <c:v>～350</c:v>
                </c:pt>
                <c:pt idx="82">
                  <c:v>～345</c:v>
                </c:pt>
                <c:pt idx="83">
                  <c:v>～340</c:v>
                </c:pt>
                <c:pt idx="84">
                  <c:v>～335</c:v>
                </c:pt>
                <c:pt idx="85">
                  <c:v>～330</c:v>
                </c:pt>
                <c:pt idx="86">
                  <c:v>～325</c:v>
                </c:pt>
                <c:pt idx="87">
                  <c:v>～320</c:v>
                </c:pt>
                <c:pt idx="88">
                  <c:v>～315</c:v>
                </c:pt>
                <c:pt idx="89">
                  <c:v>～310</c:v>
                </c:pt>
                <c:pt idx="90">
                  <c:v>～305</c:v>
                </c:pt>
                <c:pt idx="91">
                  <c:v>～300</c:v>
                </c:pt>
                <c:pt idx="92">
                  <c:v>～295</c:v>
                </c:pt>
                <c:pt idx="93">
                  <c:v>～290</c:v>
                </c:pt>
                <c:pt idx="94">
                  <c:v>～285</c:v>
                </c:pt>
                <c:pt idx="95">
                  <c:v>～280</c:v>
                </c:pt>
                <c:pt idx="96">
                  <c:v>～275</c:v>
                </c:pt>
                <c:pt idx="97">
                  <c:v>～270</c:v>
                </c:pt>
                <c:pt idx="98">
                  <c:v>～265</c:v>
                </c:pt>
                <c:pt idx="99">
                  <c:v>～260</c:v>
                </c:pt>
                <c:pt idx="100">
                  <c:v>～255</c:v>
                </c:pt>
                <c:pt idx="101">
                  <c:v>～250</c:v>
                </c:pt>
                <c:pt idx="102">
                  <c:v>～245</c:v>
                </c:pt>
                <c:pt idx="103">
                  <c:v>～240</c:v>
                </c:pt>
                <c:pt idx="104">
                  <c:v>～235</c:v>
                </c:pt>
                <c:pt idx="105">
                  <c:v>～230</c:v>
                </c:pt>
              </c:strCache>
            </c:strRef>
          </c:cat>
          <c:val>
            <c:numRef>
              <c:f>持久走!$C$61:$C$166</c:f>
              <c:numCache>
                <c:formatCode>General</c:formatCode>
                <c:ptCount val="106"/>
                <c:pt idx="0">
                  <c:v>16</c:v>
                </c:pt>
                <c:pt idx="1">
                  <c:v>40</c:v>
                </c:pt>
                <c:pt idx="2">
                  <c:v>36</c:v>
                </c:pt>
                <c:pt idx="3">
                  <c:v>44</c:v>
                </c:pt>
                <c:pt idx="4">
                  <c:v>33</c:v>
                </c:pt>
                <c:pt idx="5">
                  <c:v>56</c:v>
                </c:pt>
                <c:pt idx="6">
                  <c:v>51</c:v>
                </c:pt>
                <c:pt idx="7">
                  <c:v>80</c:v>
                </c:pt>
                <c:pt idx="8">
                  <c:v>47</c:v>
                </c:pt>
                <c:pt idx="9">
                  <c:v>57</c:v>
                </c:pt>
                <c:pt idx="10">
                  <c:v>66</c:v>
                </c:pt>
                <c:pt idx="11">
                  <c:v>62</c:v>
                </c:pt>
                <c:pt idx="12">
                  <c:v>61</c:v>
                </c:pt>
                <c:pt idx="13">
                  <c:v>100</c:v>
                </c:pt>
                <c:pt idx="14">
                  <c:v>76</c:v>
                </c:pt>
                <c:pt idx="15">
                  <c:v>92</c:v>
                </c:pt>
                <c:pt idx="16">
                  <c:v>88</c:v>
                </c:pt>
                <c:pt idx="17">
                  <c:v>82</c:v>
                </c:pt>
                <c:pt idx="18">
                  <c:v>112</c:v>
                </c:pt>
                <c:pt idx="19">
                  <c:v>171</c:v>
                </c:pt>
                <c:pt idx="20">
                  <c:v>115</c:v>
                </c:pt>
                <c:pt idx="21">
                  <c:v>128</c:v>
                </c:pt>
                <c:pt idx="22">
                  <c:v>119</c:v>
                </c:pt>
                <c:pt idx="23">
                  <c:v>156</c:v>
                </c:pt>
                <c:pt idx="24">
                  <c:v>178</c:v>
                </c:pt>
                <c:pt idx="25">
                  <c:v>196</c:v>
                </c:pt>
                <c:pt idx="26">
                  <c:v>181</c:v>
                </c:pt>
                <c:pt idx="27">
                  <c:v>191</c:v>
                </c:pt>
                <c:pt idx="28">
                  <c:v>229</c:v>
                </c:pt>
                <c:pt idx="29">
                  <c:v>243</c:v>
                </c:pt>
                <c:pt idx="30">
                  <c:v>235</c:v>
                </c:pt>
                <c:pt idx="31">
                  <c:v>440</c:v>
                </c:pt>
                <c:pt idx="32">
                  <c:v>261</c:v>
                </c:pt>
                <c:pt idx="33">
                  <c:v>342</c:v>
                </c:pt>
                <c:pt idx="34">
                  <c:v>365</c:v>
                </c:pt>
                <c:pt idx="35">
                  <c:v>381</c:v>
                </c:pt>
                <c:pt idx="36">
                  <c:v>389</c:v>
                </c:pt>
                <c:pt idx="37">
                  <c:v>526</c:v>
                </c:pt>
                <c:pt idx="38">
                  <c:v>492</c:v>
                </c:pt>
                <c:pt idx="39">
                  <c:v>534</c:v>
                </c:pt>
                <c:pt idx="40">
                  <c:v>545</c:v>
                </c:pt>
                <c:pt idx="41">
                  <c:v>549</c:v>
                </c:pt>
                <c:pt idx="42">
                  <c:v>632</c:v>
                </c:pt>
                <c:pt idx="43">
                  <c:v>891</c:v>
                </c:pt>
                <c:pt idx="44">
                  <c:v>757</c:v>
                </c:pt>
                <c:pt idx="45">
                  <c:v>865</c:v>
                </c:pt>
                <c:pt idx="46">
                  <c:v>853</c:v>
                </c:pt>
                <c:pt idx="47">
                  <c:v>1000</c:v>
                </c:pt>
                <c:pt idx="48">
                  <c:v>1029</c:v>
                </c:pt>
                <c:pt idx="49">
                  <c:v>1247</c:v>
                </c:pt>
                <c:pt idx="50">
                  <c:v>1212</c:v>
                </c:pt>
                <c:pt idx="51">
                  <c:v>1403</c:v>
                </c:pt>
                <c:pt idx="52">
                  <c:v>1457</c:v>
                </c:pt>
                <c:pt idx="53">
                  <c:v>1554</c:v>
                </c:pt>
                <c:pt idx="54">
                  <c:v>1752</c:v>
                </c:pt>
                <c:pt idx="55">
                  <c:v>2236</c:v>
                </c:pt>
                <c:pt idx="56">
                  <c:v>1940</c:v>
                </c:pt>
                <c:pt idx="57">
                  <c:v>2409</c:v>
                </c:pt>
                <c:pt idx="58">
                  <c:v>2371</c:v>
                </c:pt>
                <c:pt idx="59">
                  <c:v>2592</c:v>
                </c:pt>
                <c:pt idx="60">
                  <c:v>2664</c:v>
                </c:pt>
                <c:pt idx="61">
                  <c:v>3717</c:v>
                </c:pt>
                <c:pt idx="62">
                  <c:v>3357</c:v>
                </c:pt>
                <c:pt idx="63">
                  <c:v>3545</c:v>
                </c:pt>
                <c:pt idx="64">
                  <c:v>3986</c:v>
                </c:pt>
                <c:pt idx="65">
                  <c:v>4108</c:v>
                </c:pt>
                <c:pt idx="66">
                  <c:v>4296</c:v>
                </c:pt>
                <c:pt idx="67">
                  <c:v>5143</c:v>
                </c:pt>
                <c:pt idx="68">
                  <c:v>4551</c:v>
                </c:pt>
                <c:pt idx="69">
                  <c:v>5526</c:v>
                </c:pt>
                <c:pt idx="70">
                  <c:v>5177</c:v>
                </c:pt>
                <c:pt idx="71">
                  <c:v>5605</c:v>
                </c:pt>
                <c:pt idx="72">
                  <c:v>5548</c:v>
                </c:pt>
                <c:pt idx="73">
                  <c:v>6540</c:v>
                </c:pt>
                <c:pt idx="74">
                  <c:v>6199</c:v>
                </c:pt>
                <c:pt idx="75">
                  <c:v>6398</c:v>
                </c:pt>
                <c:pt idx="76">
                  <c:v>6166</c:v>
                </c:pt>
                <c:pt idx="77">
                  <c:v>6149</c:v>
                </c:pt>
                <c:pt idx="78">
                  <c:v>5662</c:v>
                </c:pt>
                <c:pt idx="79">
                  <c:v>6215</c:v>
                </c:pt>
                <c:pt idx="80">
                  <c:v>5759</c:v>
                </c:pt>
                <c:pt idx="81">
                  <c:v>5365</c:v>
                </c:pt>
                <c:pt idx="82">
                  <c:v>4720</c:v>
                </c:pt>
                <c:pt idx="83">
                  <c:v>4134</c:v>
                </c:pt>
                <c:pt idx="84">
                  <c:v>3598</c:v>
                </c:pt>
                <c:pt idx="85">
                  <c:v>3291</c:v>
                </c:pt>
                <c:pt idx="86">
                  <c:v>2452</c:v>
                </c:pt>
                <c:pt idx="87">
                  <c:v>1926</c:v>
                </c:pt>
                <c:pt idx="88">
                  <c:v>1434</c:v>
                </c:pt>
                <c:pt idx="89">
                  <c:v>1004</c:v>
                </c:pt>
                <c:pt idx="90">
                  <c:v>665</c:v>
                </c:pt>
                <c:pt idx="91">
                  <c:v>490</c:v>
                </c:pt>
                <c:pt idx="92">
                  <c:v>219</c:v>
                </c:pt>
                <c:pt idx="93">
                  <c:v>134</c:v>
                </c:pt>
                <c:pt idx="94">
                  <c:v>60</c:v>
                </c:pt>
                <c:pt idx="95">
                  <c:v>43</c:v>
                </c:pt>
                <c:pt idx="96">
                  <c:v>31</c:v>
                </c:pt>
                <c:pt idx="97">
                  <c:v>29</c:v>
                </c:pt>
                <c:pt idx="98">
                  <c:v>21</c:v>
                </c:pt>
                <c:pt idx="99">
                  <c:v>19</c:v>
                </c:pt>
                <c:pt idx="100">
                  <c:v>18</c:v>
                </c:pt>
                <c:pt idx="101">
                  <c:v>24</c:v>
                </c:pt>
                <c:pt idx="102">
                  <c:v>12</c:v>
                </c:pt>
                <c:pt idx="103">
                  <c:v>23</c:v>
                </c:pt>
                <c:pt idx="104">
                  <c:v>16</c:v>
                </c:pt>
                <c:pt idx="10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5-4905-B66F-04DC5786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03616"/>
        <c:axId val="91505792"/>
      </c:barChart>
      <c:catAx>
        <c:axId val="9150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0579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1505792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03616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171449</xdr:rowOff>
    </xdr:from>
    <xdr:to>
      <xdr:col>7</xdr:col>
      <xdr:colOff>124275</xdr:colOff>
      <xdr:row>45</xdr:row>
      <xdr:rowOff>92249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19049</xdr:rowOff>
    </xdr:from>
    <xdr:to>
      <xdr:col>11</xdr:col>
      <xdr:colOff>397725</xdr:colOff>
      <xdr:row>29</xdr:row>
      <xdr:rowOff>138749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13</xdr:col>
      <xdr:colOff>252075</xdr:colOff>
      <xdr:row>29</xdr:row>
      <xdr:rowOff>148275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124275</xdr:colOff>
      <xdr:row>28</xdr:row>
      <xdr:rowOff>1735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11261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9525</xdr:rowOff>
    </xdr:from>
    <xdr:to>
      <xdr:col>7</xdr:col>
      <xdr:colOff>124276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111300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124275</xdr:colOff>
      <xdr:row>28</xdr:row>
      <xdr:rowOff>111300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showGridLines="0" tabSelected="1" zoomScaleNormal="100" zoomScaleSheetLayoutView="100" workbookViewId="0"/>
  </sheetViews>
  <sheetFormatPr defaultRowHeight="13.2" x14ac:dyDescent="0.2"/>
  <cols>
    <col min="1" max="1" width="12.6640625" customWidth="1"/>
    <col min="5" max="5" width="11.109375" bestFit="1" customWidth="1"/>
    <col min="9" max="9" width="12.6640625" customWidth="1"/>
    <col min="16" max="16" width="12.6640625" customWidth="1"/>
  </cols>
  <sheetData>
    <row r="1" spans="1:21" ht="30" customHeight="1" x14ac:dyDescent="0.2">
      <c r="A1" s="6" t="s">
        <v>63</v>
      </c>
      <c r="B1" s="3"/>
      <c r="C1" s="3"/>
      <c r="D1" s="3"/>
      <c r="E1" s="3"/>
      <c r="F1" s="3"/>
    </row>
    <row r="2" spans="1:21" s="9" customFormat="1" x14ac:dyDescent="0.2">
      <c r="I2" t="s">
        <v>644</v>
      </c>
      <c r="P2" t="s">
        <v>645</v>
      </c>
    </row>
    <row r="3" spans="1:21" s="9" customFormat="1" ht="12" x14ac:dyDescent="0.2">
      <c r="I3" s="51" t="s">
        <v>0</v>
      </c>
      <c r="J3" s="51" t="s">
        <v>1</v>
      </c>
      <c r="K3" s="51" t="s">
        <v>64</v>
      </c>
      <c r="L3" s="51"/>
      <c r="M3" s="51"/>
      <c r="N3" s="51"/>
      <c r="P3" s="51" t="s">
        <v>646</v>
      </c>
      <c r="Q3" s="51" t="s">
        <v>1</v>
      </c>
      <c r="R3" s="51" t="s">
        <v>64</v>
      </c>
      <c r="S3" s="51"/>
      <c r="T3" s="51"/>
      <c r="U3" s="51"/>
    </row>
    <row r="4" spans="1:21" s="9" customFormat="1" x14ac:dyDescent="0.2">
      <c r="A4" t="s">
        <v>2</v>
      </c>
      <c r="I4" s="51"/>
      <c r="J4" s="51"/>
      <c r="K4" s="10" t="s">
        <v>3</v>
      </c>
      <c r="L4" s="10" t="s">
        <v>4</v>
      </c>
      <c r="M4" s="10" t="s">
        <v>5</v>
      </c>
      <c r="N4" s="10" t="s">
        <v>6</v>
      </c>
      <c r="P4" s="51"/>
      <c r="Q4" s="51"/>
      <c r="R4" s="10" t="s">
        <v>3</v>
      </c>
      <c r="S4" s="10" t="s">
        <v>4</v>
      </c>
      <c r="T4" s="10" t="s">
        <v>5</v>
      </c>
      <c r="U4" s="10" t="s">
        <v>6</v>
      </c>
    </row>
    <row r="5" spans="1:21" s="9" customFormat="1" ht="13.5" customHeight="1" x14ac:dyDescent="0.2">
      <c r="A5" s="51" t="s">
        <v>7</v>
      </c>
      <c r="B5" s="51" t="s">
        <v>1</v>
      </c>
      <c r="C5" s="51" t="s">
        <v>65</v>
      </c>
      <c r="D5" s="51"/>
      <c r="E5" s="51"/>
      <c r="F5" s="51"/>
      <c r="I5" s="11" t="s">
        <v>68</v>
      </c>
      <c r="J5" s="35">
        <v>597</v>
      </c>
      <c r="K5" s="35">
        <v>17904</v>
      </c>
      <c r="L5" s="35">
        <v>16701</v>
      </c>
      <c r="M5" s="35">
        <v>34605</v>
      </c>
      <c r="N5" s="39">
        <v>58</v>
      </c>
      <c r="P5" s="11" t="s">
        <v>647</v>
      </c>
      <c r="Q5" s="35">
        <v>497</v>
      </c>
      <c r="R5" s="35">
        <v>11446</v>
      </c>
      <c r="S5" s="35">
        <v>10437</v>
      </c>
      <c r="T5" s="35">
        <v>21883</v>
      </c>
      <c r="U5" s="39">
        <v>44</v>
      </c>
    </row>
    <row r="6" spans="1:21" s="9" customFormat="1" ht="13.5" customHeight="1" x14ac:dyDescent="0.2">
      <c r="A6" s="51"/>
      <c r="B6" s="51"/>
      <c r="C6" s="10" t="s">
        <v>3</v>
      </c>
      <c r="D6" s="10" t="s">
        <v>4</v>
      </c>
      <c r="E6" s="10" t="s">
        <v>5</v>
      </c>
      <c r="F6" s="10" t="s">
        <v>6</v>
      </c>
      <c r="I6" s="12" t="s">
        <v>69</v>
      </c>
      <c r="J6" s="36">
        <v>155</v>
      </c>
      <c r="K6" s="36">
        <v>4277</v>
      </c>
      <c r="L6" s="36">
        <v>4114</v>
      </c>
      <c r="M6" s="36">
        <v>8391</v>
      </c>
      <c r="N6" s="40">
        <v>54.1</v>
      </c>
      <c r="P6" s="12" t="s">
        <v>648</v>
      </c>
      <c r="Q6" s="36">
        <v>131</v>
      </c>
      <c r="R6" s="36">
        <v>4749</v>
      </c>
      <c r="S6" s="36">
        <v>4464</v>
      </c>
      <c r="T6" s="36">
        <v>9213</v>
      </c>
      <c r="U6" s="40">
        <v>70.3</v>
      </c>
    </row>
    <row r="7" spans="1:21" s="9" customFormat="1" ht="13.5" customHeight="1" x14ac:dyDescent="0.2">
      <c r="A7" s="11" t="s">
        <v>66</v>
      </c>
      <c r="B7" s="35">
        <v>9426</v>
      </c>
      <c r="C7" s="35">
        <v>446511</v>
      </c>
      <c r="D7" s="35">
        <v>421336</v>
      </c>
      <c r="E7" s="35">
        <v>867847</v>
      </c>
      <c r="F7" s="39">
        <v>92.1</v>
      </c>
      <c r="I7" s="12" t="s">
        <v>70</v>
      </c>
      <c r="J7" s="36">
        <v>155</v>
      </c>
      <c r="K7" s="36">
        <v>4527</v>
      </c>
      <c r="L7" s="36">
        <v>4265</v>
      </c>
      <c r="M7" s="36">
        <v>8792</v>
      </c>
      <c r="N7" s="40">
        <v>56.7</v>
      </c>
      <c r="P7" s="12" t="s">
        <v>649</v>
      </c>
      <c r="Q7" s="36">
        <v>359</v>
      </c>
      <c r="R7" s="36">
        <v>22039</v>
      </c>
      <c r="S7" s="36">
        <v>20646</v>
      </c>
      <c r="T7" s="36">
        <v>42685</v>
      </c>
      <c r="U7" s="40">
        <v>118.9</v>
      </c>
    </row>
    <row r="8" spans="1:21" s="9" customFormat="1" ht="13.5" customHeight="1" x14ac:dyDescent="0.2">
      <c r="A8" s="12" t="s">
        <v>643</v>
      </c>
      <c r="B8" s="36">
        <v>96</v>
      </c>
      <c r="C8" s="36">
        <v>4623</v>
      </c>
      <c r="D8" s="36">
        <v>4623</v>
      </c>
      <c r="E8" s="36">
        <v>9246</v>
      </c>
      <c r="F8" s="40">
        <v>96.3</v>
      </c>
      <c r="I8" s="12" t="s">
        <v>71</v>
      </c>
      <c r="J8" s="36">
        <v>196</v>
      </c>
      <c r="K8" s="36">
        <v>8668</v>
      </c>
      <c r="L8" s="36">
        <v>8163</v>
      </c>
      <c r="M8" s="36">
        <v>16831</v>
      </c>
      <c r="N8" s="40">
        <v>85.9</v>
      </c>
      <c r="P8" s="12" t="s">
        <v>650</v>
      </c>
      <c r="Q8" s="36">
        <v>304</v>
      </c>
      <c r="R8" s="36">
        <v>18255</v>
      </c>
      <c r="S8" s="36">
        <v>16917</v>
      </c>
      <c r="T8" s="36">
        <v>35172</v>
      </c>
      <c r="U8" s="40">
        <v>115.7</v>
      </c>
    </row>
    <row r="9" spans="1:21" s="9" customFormat="1" ht="13.5" customHeight="1" x14ac:dyDescent="0.2">
      <c r="A9" s="13" t="s">
        <v>67</v>
      </c>
      <c r="B9" s="37">
        <v>499</v>
      </c>
      <c r="C9" s="37">
        <v>22724</v>
      </c>
      <c r="D9" s="37">
        <v>24163</v>
      </c>
      <c r="E9" s="37">
        <v>46887</v>
      </c>
      <c r="F9" s="41">
        <v>94</v>
      </c>
      <c r="I9" s="12" t="s">
        <v>72</v>
      </c>
      <c r="J9" s="36">
        <v>116</v>
      </c>
      <c r="K9" s="36">
        <v>3249</v>
      </c>
      <c r="L9" s="36">
        <v>3032</v>
      </c>
      <c r="M9" s="36">
        <v>6281</v>
      </c>
      <c r="N9" s="40">
        <v>54.1</v>
      </c>
      <c r="P9" s="12" t="s">
        <v>651</v>
      </c>
      <c r="Q9" s="36">
        <v>178</v>
      </c>
      <c r="R9" s="36">
        <v>11107</v>
      </c>
      <c r="S9" s="36">
        <v>10586</v>
      </c>
      <c r="T9" s="36">
        <v>21693</v>
      </c>
      <c r="U9" s="40">
        <v>121.9</v>
      </c>
    </row>
    <row r="10" spans="1:21" s="9" customFormat="1" ht="13.5" customHeight="1" x14ac:dyDescent="0.2">
      <c r="A10" s="14" t="s">
        <v>684</v>
      </c>
      <c r="B10" s="38">
        <v>10021</v>
      </c>
      <c r="C10" s="38">
        <v>473858</v>
      </c>
      <c r="D10" s="38">
        <v>450122</v>
      </c>
      <c r="E10" s="38">
        <v>923980</v>
      </c>
      <c r="F10" s="42">
        <v>92.2</v>
      </c>
      <c r="I10" s="12" t="s">
        <v>73</v>
      </c>
      <c r="J10" s="36">
        <v>96</v>
      </c>
      <c r="K10" s="36">
        <v>3994</v>
      </c>
      <c r="L10" s="36">
        <v>3729</v>
      </c>
      <c r="M10" s="36">
        <v>7723</v>
      </c>
      <c r="N10" s="40">
        <v>80.400000000000006</v>
      </c>
      <c r="P10" s="12" t="s">
        <v>652</v>
      </c>
      <c r="Q10" s="36">
        <v>179</v>
      </c>
      <c r="R10" s="36">
        <v>5281</v>
      </c>
      <c r="S10" s="36">
        <v>4903</v>
      </c>
      <c r="T10" s="36">
        <v>10184</v>
      </c>
      <c r="U10" s="40">
        <v>56.9</v>
      </c>
    </row>
    <row r="11" spans="1:21" s="9" customFormat="1" ht="13.5" customHeight="1" x14ac:dyDescent="0.2">
      <c r="I11" s="12" t="s">
        <v>74</v>
      </c>
      <c r="J11" s="36">
        <v>218</v>
      </c>
      <c r="K11" s="36">
        <v>6779</v>
      </c>
      <c r="L11" s="36">
        <v>6384</v>
      </c>
      <c r="M11" s="36">
        <v>13163</v>
      </c>
      <c r="N11" s="40">
        <v>60.4</v>
      </c>
      <c r="P11" s="12" t="s">
        <v>653</v>
      </c>
      <c r="Q11" s="36">
        <v>185</v>
      </c>
      <c r="R11" s="36">
        <v>8413</v>
      </c>
      <c r="S11" s="36">
        <v>8182</v>
      </c>
      <c r="T11" s="36">
        <v>16595</v>
      </c>
      <c r="U11" s="40">
        <v>89.7</v>
      </c>
    </row>
    <row r="12" spans="1:21" s="9" customFormat="1" ht="13.5" customHeight="1" x14ac:dyDescent="0.2">
      <c r="I12" s="12" t="s">
        <v>75</v>
      </c>
      <c r="J12" s="36">
        <v>249</v>
      </c>
      <c r="K12" s="36">
        <v>11337</v>
      </c>
      <c r="L12" s="36">
        <v>10347</v>
      </c>
      <c r="M12" s="36">
        <v>21684</v>
      </c>
      <c r="N12" s="40">
        <v>87.1</v>
      </c>
      <c r="P12" s="12" t="s">
        <v>654</v>
      </c>
      <c r="Q12" s="36">
        <v>317</v>
      </c>
      <c r="R12" s="36">
        <v>22373</v>
      </c>
      <c r="S12" s="36">
        <v>21060</v>
      </c>
      <c r="T12" s="36">
        <v>43433</v>
      </c>
      <c r="U12" s="40">
        <v>137</v>
      </c>
    </row>
    <row r="13" spans="1:21" s="9" customFormat="1" ht="13.5" customHeight="1" x14ac:dyDescent="0.2">
      <c r="I13" s="12" t="s">
        <v>76</v>
      </c>
      <c r="J13" s="36">
        <v>160</v>
      </c>
      <c r="K13" s="36">
        <v>7653</v>
      </c>
      <c r="L13" s="36">
        <v>7106</v>
      </c>
      <c r="M13" s="36">
        <v>14759</v>
      </c>
      <c r="N13" s="40">
        <v>92.2</v>
      </c>
      <c r="P13" s="12" t="s">
        <v>655</v>
      </c>
      <c r="Q13" s="36">
        <v>99</v>
      </c>
      <c r="R13" s="36">
        <v>4352</v>
      </c>
      <c r="S13" s="36">
        <v>4157</v>
      </c>
      <c r="T13" s="36">
        <v>8509</v>
      </c>
      <c r="U13" s="40">
        <v>85.9</v>
      </c>
    </row>
    <row r="14" spans="1:21" s="9" customFormat="1" ht="13.5" customHeight="1" x14ac:dyDescent="0.2">
      <c r="I14" s="12" t="s">
        <v>77</v>
      </c>
      <c r="J14" s="36">
        <v>162</v>
      </c>
      <c r="K14" s="36">
        <v>7690</v>
      </c>
      <c r="L14" s="36">
        <v>6999</v>
      </c>
      <c r="M14" s="36">
        <v>14689</v>
      </c>
      <c r="N14" s="40">
        <v>90.7</v>
      </c>
      <c r="P14" s="12" t="s">
        <v>656</v>
      </c>
      <c r="Q14" s="36">
        <v>297</v>
      </c>
      <c r="R14" s="36">
        <v>19322</v>
      </c>
      <c r="S14" s="36">
        <v>18243</v>
      </c>
      <c r="T14" s="36">
        <v>37565</v>
      </c>
      <c r="U14" s="40">
        <v>126.5</v>
      </c>
    </row>
    <row r="15" spans="1:21" s="9" customFormat="1" ht="13.5" customHeight="1" x14ac:dyDescent="0.2">
      <c r="I15" s="12" t="s">
        <v>78</v>
      </c>
      <c r="J15" s="36">
        <v>416</v>
      </c>
      <c r="K15" s="36">
        <v>26744</v>
      </c>
      <c r="L15" s="36">
        <v>25317</v>
      </c>
      <c r="M15" s="36">
        <v>52061</v>
      </c>
      <c r="N15" s="40">
        <v>125.1</v>
      </c>
      <c r="P15" s="12" t="s">
        <v>657</v>
      </c>
      <c r="Q15" s="36">
        <v>252</v>
      </c>
      <c r="R15" s="36">
        <v>14063</v>
      </c>
      <c r="S15" s="36">
        <v>13336</v>
      </c>
      <c r="T15" s="36">
        <v>27399</v>
      </c>
      <c r="U15" s="40">
        <v>108.7</v>
      </c>
    </row>
    <row r="16" spans="1:21" s="9" customFormat="1" ht="13.5" customHeight="1" x14ac:dyDescent="0.2">
      <c r="I16" s="12" t="s">
        <v>79</v>
      </c>
      <c r="J16" s="36">
        <v>357</v>
      </c>
      <c r="K16" s="36">
        <v>21576</v>
      </c>
      <c r="L16" s="36">
        <v>20115</v>
      </c>
      <c r="M16" s="36">
        <v>41691</v>
      </c>
      <c r="N16" s="40">
        <v>116.8</v>
      </c>
      <c r="P16" s="12" t="s">
        <v>658</v>
      </c>
      <c r="Q16" s="36">
        <v>121</v>
      </c>
      <c r="R16" s="36">
        <v>4774</v>
      </c>
      <c r="S16" s="36">
        <v>4483</v>
      </c>
      <c r="T16" s="36">
        <v>9257</v>
      </c>
      <c r="U16" s="40">
        <v>76.5</v>
      </c>
    </row>
    <row r="17" spans="5:21" s="9" customFormat="1" ht="13.5" customHeight="1" x14ac:dyDescent="0.2">
      <c r="I17" s="12" t="s">
        <v>80</v>
      </c>
      <c r="J17" s="36">
        <v>630</v>
      </c>
      <c r="K17" s="36">
        <v>36521</v>
      </c>
      <c r="L17" s="36">
        <v>33869</v>
      </c>
      <c r="M17" s="36">
        <v>70390</v>
      </c>
      <c r="N17" s="40">
        <v>111.7</v>
      </c>
      <c r="P17" s="12" t="s">
        <v>659</v>
      </c>
      <c r="Q17" s="36">
        <v>180</v>
      </c>
      <c r="R17" s="36">
        <v>5923</v>
      </c>
      <c r="S17" s="36">
        <v>5491</v>
      </c>
      <c r="T17" s="36">
        <v>11414</v>
      </c>
      <c r="U17" s="40">
        <v>63.4</v>
      </c>
    </row>
    <row r="18" spans="5:21" s="9" customFormat="1" ht="13.5" customHeight="1" x14ac:dyDescent="0.2">
      <c r="I18" s="12" t="s">
        <v>81</v>
      </c>
      <c r="J18" s="36">
        <v>394</v>
      </c>
      <c r="K18" s="36">
        <v>28044</v>
      </c>
      <c r="L18" s="36">
        <v>26821</v>
      </c>
      <c r="M18" s="36">
        <v>54865</v>
      </c>
      <c r="N18" s="40">
        <v>139.30000000000001</v>
      </c>
      <c r="P18" s="12" t="s">
        <v>660</v>
      </c>
      <c r="Q18" s="36">
        <v>213</v>
      </c>
      <c r="R18" s="36">
        <v>10875</v>
      </c>
      <c r="S18" s="36">
        <v>10666</v>
      </c>
      <c r="T18" s="36">
        <v>21541</v>
      </c>
      <c r="U18" s="40">
        <v>101.1</v>
      </c>
    </row>
    <row r="19" spans="5:21" s="9" customFormat="1" ht="13.5" customHeight="1" x14ac:dyDescent="0.2">
      <c r="I19" s="12" t="s">
        <v>82</v>
      </c>
      <c r="J19" s="36">
        <v>237</v>
      </c>
      <c r="K19" s="36">
        <v>8060</v>
      </c>
      <c r="L19" s="36">
        <v>7724</v>
      </c>
      <c r="M19" s="36">
        <v>15784</v>
      </c>
      <c r="N19" s="40">
        <v>66.599999999999994</v>
      </c>
      <c r="P19" s="13" t="s">
        <v>661</v>
      </c>
      <c r="Q19" s="37">
        <v>130</v>
      </c>
      <c r="R19" s="37">
        <v>4361</v>
      </c>
      <c r="S19" s="37">
        <v>4051</v>
      </c>
      <c r="T19" s="37">
        <v>8412</v>
      </c>
      <c r="U19" s="41">
        <v>64.7</v>
      </c>
    </row>
    <row r="20" spans="5:21" s="9" customFormat="1" ht="13.5" customHeight="1" x14ac:dyDescent="0.2">
      <c r="I20" s="12" t="s">
        <v>83</v>
      </c>
      <c r="J20" s="36">
        <v>76</v>
      </c>
      <c r="K20" s="36">
        <v>3870</v>
      </c>
      <c r="L20" s="36">
        <v>3753</v>
      </c>
      <c r="M20" s="36">
        <v>7623</v>
      </c>
      <c r="N20" s="40">
        <v>100.3</v>
      </c>
      <c r="P20"/>
      <c r="Q20"/>
      <c r="R20"/>
      <c r="S20"/>
      <c r="T20"/>
      <c r="U20"/>
    </row>
    <row r="21" spans="5:21" s="9" customFormat="1" ht="13.5" customHeight="1" x14ac:dyDescent="0.2">
      <c r="E21" s="15"/>
      <c r="I21" s="12" t="s">
        <v>84</v>
      </c>
      <c r="J21" s="36">
        <v>89</v>
      </c>
      <c r="K21" s="36">
        <v>4294</v>
      </c>
      <c r="L21" s="36">
        <v>4222</v>
      </c>
      <c r="M21" s="36">
        <v>8516</v>
      </c>
      <c r="N21" s="40">
        <v>95.7</v>
      </c>
      <c r="P21" t="s">
        <v>662</v>
      </c>
    </row>
    <row r="22" spans="5:21" s="9" customFormat="1" ht="13.5" customHeight="1" x14ac:dyDescent="0.2">
      <c r="I22" s="12" t="s">
        <v>85</v>
      </c>
      <c r="J22" s="36">
        <v>76</v>
      </c>
      <c r="K22" s="36">
        <v>3233</v>
      </c>
      <c r="L22" s="36">
        <v>3014</v>
      </c>
      <c r="M22" s="36">
        <v>6247</v>
      </c>
      <c r="N22" s="40">
        <v>82.2</v>
      </c>
      <c r="P22" s="52" t="s">
        <v>663</v>
      </c>
      <c r="Q22" s="51" t="s">
        <v>1</v>
      </c>
      <c r="R22" s="51" t="s">
        <v>64</v>
      </c>
      <c r="S22" s="51"/>
      <c r="T22" s="51"/>
      <c r="U22" s="51"/>
    </row>
    <row r="23" spans="5:21" s="9" customFormat="1" ht="13.5" customHeight="1" x14ac:dyDescent="0.2">
      <c r="I23" s="12" t="s">
        <v>86</v>
      </c>
      <c r="J23" s="36">
        <v>79</v>
      </c>
      <c r="K23" s="36">
        <v>2866</v>
      </c>
      <c r="L23" s="36">
        <v>2598</v>
      </c>
      <c r="M23" s="36">
        <v>5464</v>
      </c>
      <c r="N23" s="40">
        <v>69.2</v>
      </c>
      <c r="P23" s="52"/>
      <c r="Q23" s="51"/>
      <c r="R23" s="10" t="s">
        <v>3</v>
      </c>
      <c r="S23" s="10" t="s">
        <v>4</v>
      </c>
      <c r="T23" s="10" t="s">
        <v>5</v>
      </c>
      <c r="U23" s="10" t="s">
        <v>6</v>
      </c>
    </row>
    <row r="24" spans="5:21" s="9" customFormat="1" ht="13.5" customHeight="1" x14ac:dyDescent="0.2">
      <c r="I24" s="12" t="s">
        <v>87</v>
      </c>
      <c r="J24" s="36">
        <v>182</v>
      </c>
      <c r="K24" s="36">
        <v>7229</v>
      </c>
      <c r="L24" s="36">
        <v>6941</v>
      </c>
      <c r="M24" s="36">
        <v>14170</v>
      </c>
      <c r="N24" s="40">
        <v>77.900000000000006</v>
      </c>
      <c r="P24" s="44" t="s">
        <v>664</v>
      </c>
      <c r="Q24" s="35">
        <v>100</v>
      </c>
      <c r="R24" s="35">
        <v>6458</v>
      </c>
      <c r="S24" s="35">
        <v>6264</v>
      </c>
      <c r="T24" s="35">
        <v>12722</v>
      </c>
      <c r="U24" s="39">
        <v>127.2</v>
      </c>
    </row>
    <row r="25" spans="5:21" s="9" customFormat="1" ht="13.5" customHeight="1" x14ac:dyDescent="0.2">
      <c r="I25" s="12" t="s">
        <v>88</v>
      </c>
      <c r="J25" s="36">
        <v>184</v>
      </c>
      <c r="K25" s="36">
        <v>7925</v>
      </c>
      <c r="L25" s="36">
        <v>7599</v>
      </c>
      <c r="M25" s="36">
        <v>15524</v>
      </c>
      <c r="N25" s="40">
        <v>84.4</v>
      </c>
      <c r="P25" s="43" t="s">
        <v>665</v>
      </c>
      <c r="Q25" s="36">
        <v>65</v>
      </c>
      <c r="R25" s="36">
        <v>3919</v>
      </c>
      <c r="S25" s="36">
        <v>3699</v>
      </c>
      <c r="T25" s="36">
        <v>7618</v>
      </c>
      <c r="U25" s="40">
        <v>117.2</v>
      </c>
    </row>
    <row r="26" spans="5:21" s="9" customFormat="1" ht="13.5" customHeight="1" x14ac:dyDescent="0.2">
      <c r="I26" s="12" t="s">
        <v>89</v>
      </c>
      <c r="J26" s="36">
        <v>273</v>
      </c>
      <c r="K26" s="36">
        <v>13474</v>
      </c>
      <c r="L26" s="36">
        <v>12780</v>
      </c>
      <c r="M26" s="36">
        <v>26254</v>
      </c>
      <c r="N26" s="40">
        <v>96.2</v>
      </c>
      <c r="P26" s="43" t="s">
        <v>666</v>
      </c>
      <c r="Q26" s="36">
        <v>57</v>
      </c>
      <c r="R26" s="36">
        <v>4705</v>
      </c>
      <c r="S26" s="36">
        <v>4671</v>
      </c>
      <c r="T26" s="36">
        <v>9376</v>
      </c>
      <c r="U26" s="40">
        <v>164.5</v>
      </c>
    </row>
    <row r="27" spans="5:21" s="9" customFormat="1" ht="13.5" customHeight="1" x14ac:dyDescent="0.2">
      <c r="I27" s="12" t="s">
        <v>90</v>
      </c>
      <c r="J27" s="36">
        <v>425</v>
      </c>
      <c r="K27" s="36">
        <v>30081</v>
      </c>
      <c r="L27" s="36">
        <v>28133</v>
      </c>
      <c r="M27" s="36">
        <v>58214</v>
      </c>
      <c r="N27" s="40">
        <v>137</v>
      </c>
      <c r="P27" s="43" t="s">
        <v>667</v>
      </c>
      <c r="Q27" s="36">
        <v>53</v>
      </c>
      <c r="R27" s="36">
        <v>3321</v>
      </c>
      <c r="S27" s="36">
        <v>3198</v>
      </c>
      <c r="T27" s="36">
        <v>6519</v>
      </c>
      <c r="U27" s="40">
        <v>123</v>
      </c>
    </row>
    <row r="28" spans="5:21" s="9" customFormat="1" ht="13.5" customHeight="1" x14ac:dyDescent="0.2">
      <c r="I28" s="12" t="s">
        <v>91</v>
      </c>
      <c r="J28" s="36">
        <v>150</v>
      </c>
      <c r="K28" s="36">
        <v>6987</v>
      </c>
      <c r="L28" s="36">
        <v>6558</v>
      </c>
      <c r="M28" s="36">
        <v>13545</v>
      </c>
      <c r="N28" s="40">
        <v>90.3</v>
      </c>
      <c r="P28" s="43" t="s">
        <v>668</v>
      </c>
      <c r="Q28" s="36">
        <v>130</v>
      </c>
      <c r="R28" s="36">
        <v>10075</v>
      </c>
      <c r="S28" s="36">
        <v>9626</v>
      </c>
      <c r="T28" s="36">
        <v>19701</v>
      </c>
      <c r="U28" s="40">
        <v>151.5</v>
      </c>
    </row>
    <row r="29" spans="5:21" s="9" customFormat="1" ht="13.5" customHeight="1" x14ac:dyDescent="0.2">
      <c r="I29" s="12" t="s">
        <v>92</v>
      </c>
      <c r="J29" s="36">
        <v>103</v>
      </c>
      <c r="K29" s="36">
        <v>6169</v>
      </c>
      <c r="L29" s="36">
        <v>5846</v>
      </c>
      <c r="M29" s="36">
        <v>12015</v>
      </c>
      <c r="N29" s="40">
        <v>116.7</v>
      </c>
      <c r="P29" s="43" t="s">
        <v>669</v>
      </c>
      <c r="Q29" s="36">
        <v>50</v>
      </c>
      <c r="R29" s="36">
        <v>4468</v>
      </c>
      <c r="S29" s="36">
        <v>4114</v>
      </c>
      <c r="T29" s="36">
        <v>8582</v>
      </c>
      <c r="U29" s="40">
        <v>171.6</v>
      </c>
    </row>
    <row r="30" spans="5:21" s="9" customFormat="1" ht="13.5" customHeight="1" x14ac:dyDescent="0.2">
      <c r="I30" s="12" t="s">
        <v>93</v>
      </c>
      <c r="J30" s="36">
        <v>169</v>
      </c>
      <c r="K30" s="36">
        <v>8410</v>
      </c>
      <c r="L30" s="36">
        <v>7989</v>
      </c>
      <c r="M30" s="36">
        <v>16399</v>
      </c>
      <c r="N30" s="40">
        <v>97</v>
      </c>
      <c r="P30" s="43" t="s">
        <v>670</v>
      </c>
      <c r="Q30" s="36">
        <v>36</v>
      </c>
      <c r="R30" s="36">
        <v>2394</v>
      </c>
      <c r="S30" s="36">
        <v>2495</v>
      </c>
      <c r="T30" s="36">
        <v>4889</v>
      </c>
      <c r="U30" s="40">
        <v>135.80000000000001</v>
      </c>
    </row>
    <row r="31" spans="5:21" s="9" customFormat="1" ht="13.5" customHeight="1" x14ac:dyDescent="0.2">
      <c r="I31" s="12" t="s">
        <v>94</v>
      </c>
      <c r="J31" s="36">
        <v>465</v>
      </c>
      <c r="K31" s="36">
        <v>29939</v>
      </c>
      <c r="L31" s="36">
        <v>28382</v>
      </c>
      <c r="M31" s="36">
        <v>58321</v>
      </c>
      <c r="N31" s="40">
        <v>125.4</v>
      </c>
      <c r="P31" s="43" t="s">
        <v>671</v>
      </c>
      <c r="Q31" s="36">
        <v>58</v>
      </c>
      <c r="R31" s="36">
        <v>2779</v>
      </c>
      <c r="S31" s="36">
        <v>2821</v>
      </c>
      <c r="T31" s="36">
        <v>5600</v>
      </c>
      <c r="U31" s="40">
        <v>96.6</v>
      </c>
    </row>
    <row r="32" spans="5:21" s="9" customFormat="1" ht="13.5" customHeight="1" x14ac:dyDescent="0.2">
      <c r="I32" s="12" t="s">
        <v>95</v>
      </c>
      <c r="J32" s="36">
        <v>335</v>
      </c>
      <c r="K32" s="36">
        <v>19162</v>
      </c>
      <c r="L32" s="36">
        <v>18289</v>
      </c>
      <c r="M32" s="36">
        <v>37451</v>
      </c>
      <c r="N32" s="40">
        <v>111.8</v>
      </c>
      <c r="P32" s="43" t="s">
        <v>672</v>
      </c>
      <c r="Q32" s="36">
        <v>41</v>
      </c>
      <c r="R32" s="36">
        <v>2228</v>
      </c>
      <c r="S32" s="36">
        <v>1944</v>
      </c>
      <c r="T32" s="36">
        <v>4172</v>
      </c>
      <c r="U32" s="40">
        <v>101.8</v>
      </c>
    </row>
    <row r="33" spans="9:21" s="9" customFormat="1" ht="13.5" customHeight="1" x14ac:dyDescent="0.2">
      <c r="I33" s="12" t="s">
        <v>96</v>
      </c>
      <c r="J33" s="36">
        <v>99</v>
      </c>
      <c r="K33" s="36">
        <v>4702</v>
      </c>
      <c r="L33" s="36">
        <v>4356</v>
      </c>
      <c r="M33" s="36">
        <v>9058</v>
      </c>
      <c r="N33" s="40">
        <v>91.5</v>
      </c>
      <c r="P33" s="43" t="s">
        <v>673</v>
      </c>
      <c r="Q33" s="36">
        <v>47</v>
      </c>
      <c r="R33" s="36">
        <v>2833</v>
      </c>
      <c r="S33" s="36">
        <v>2654</v>
      </c>
      <c r="T33" s="36">
        <v>5487</v>
      </c>
      <c r="U33" s="40">
        <v>116.7</v>
      </c>
    </row>
    <row r="34" spans="9:21" s="9" customFormat="1" ht="13.5" customHeight="1" x14ac:dyDescent="0.2">
      <c r="I34" s="12" t="s">
        <v>97</v>
      </c>
      <c r="J34" s="36">
        <v>125</v>
      </c>
      <c r="K34" s="36">
        <v>3287</v>
      </c>
      <c r="L34" s="36">
        <v>3030</v>
      </c>
      <c r="M34" s="36">
        <v>6317</v>
      </c>
      <c r="N34" s="40">
        <v>50.5</v>
      </c>
      <c r="P34" s="43" t="s">
        <v>674</v>
      </c>
      <c r="Q34" s="36">
        <v>108</v>
      </c>
      <c r="R34" s="36">
        <v>7708</v>
      </c>
      <c r="S34" s="36">
        <v>7073</v>
      </c>
      <c r="T34" s="36">
        <v>14781</v>
      </c>
      <c r="U34" s="40">
        <v>136.9</v>
      </c>
    </row>
    <row r="35" spans="9:21" s="9" customFormat="1" ht="13.5" customHeight="1" x14ac:dyDescent="0.2">
      <c r="I35" s="12" t="s">
        <v>98</v>
      </c>
      <c r="J35" s="36">
        <v>61</v>
      </c>
      <c r="K35" s="36">
        <v>2123</v>
      </c>
      <c r="L35" s="36">
        <v>2069</v>
      </c>
      <c r="M35" s="36">
        <v>4192</v>
      </c>
      <c r="N35" s="40">
        <v>68.7</v>
      </c>
      <c r="P35" s="43" t="s">
        <v>675</v>
      </c>
      <c r="Q35" s="36">
        <v>70</v>
      </c>
      <c r="R35" s="36">
        <v>4058</v>
      </c>
      <c r="S35" s="36">
        <v>3832</v>
      </c>
      <c r="T35" s="36">
        <v>7890</v>
      </c>
      <c r="U35" s="40">
        <v>112.7</v>
      </c>
    </row>
    <row r="36" spans="9:21" s="9" customFormat="1" ht="13.5" customHeight="1" x14ac:dyDescent="0.2">
      <c r="I36" s="12" t="s">
        <v>99</v>
      </c>
      <c r="J36" s="36">
        <v>97</v>
      </c>
      <c r="K36" s="36">
        <v>2545</v>
      </c>
      <c r="L36" s="36">
        <v>2428</v>
      </c>
      <c r="M36" s="36">
        <v>4973</v>
      </c>
      <c r="N36" s="40">
        <v>51.3</v>
      </c>
      <c r="P36" s="43" t="s">
        <v>676</v>
      </c>
      <c r="Q36" s="36">
        <v>129</v>
      </c>
      <c r="R36" s="36">
        <v>7835</v>
      </c>
      <c r="S36" s="36">
        <v>7366</v>
      </c>
      <c r="T36" s="36">
        <v>15201</v>
      </c>
      <c r="U36" s="40">
        <v>117.8</v>
      </c>
    </row>
    <row r="37" spans="9:21" s="9" customFormat="1" ht="13.5" customHeight="1" x14ac:dyDescent="0.2">
      <c r="I37" s="12" t="s">
        <v>100</v>
      </c>
      <c r="J37" s="36">
        <v>158</v>
      </c>
      <c r="K37" s="36">
        <v>7349</v>
      </c>
      <c r="L37" s="36">
        <v>6989</v>
      </c>
      <c r="M37" s="36">
        <v>14338</v>
      </c>
      <c r="N37" s="40">
        <v>90.7</v>
      </c>
      <c r="P37" s="43" t="s">
        <v>677</v>
      </c>
      <c r="Q37" s="36">
        <v>39</v>
      </c>
      <c r="R37" s="36">
        <v>2782</v>
      </c>
      <c r="S37" s="36">
        <v>2773</v>
      </c>
      <c r="T37" s="36">
        <v>5555</v>
      </c>
      <c r="U37" s="40">
        <v>142.4</v>
      </c>
    </row>
    <row r="38" spans="9:21" s="9" customFormat="1" ht="13.5" customHeight="1" x14ac:dyDescent="0.2">
      <c r="I38" s="12" t="s">
        <v>101</v>
      </c>
      <c r="J38" s="36">
        <v>240</v>
      </c>
      <c r="K38" s="36">
        <v>9985</v>
      </c>
      <c r="L38" s="36">
        <v>9284</v>
      </c>
      <c r="M38" s="36">
        <v>19269</v>
      </c>
      <c r="N38" s="40">
        <v>80.3</v>
      </c>
      <c r="P38" s="43" t="s">
        <v>678</v>
      </c>
      <c r="Q38" s="36">
        <v>83</v>
      </c>
      <c r="R38" s="36">
        <v>5099</v>
      </c>
      <c r="S38" s="36">
        <v>4953</v>
      </c>
      <c r="T38" s="36">
        <v>10052</v>
      </c>
      <c r="U38" s="40">
        <v>121.1</v>
      </c>
    </row>
    <row r="39" spans="9:21" s="9" customFormat="1" ht="13.5" customHeight="1" x14ac:dyDescent="0.2">
      <c r="I39" s="12" t="s">
        <v>102</v>
      </c>
      <c r="J39" s="36">
        <v>136</v>
      </c>
      <c r="K39" s="36">
        <v>4728</v>
      </c>
      <c r="L39" s="36">
        <v>4566</v>
      </c>
      <c r="M39" s="36">
        <v>9294</v>
      </c>
      <c r="N39" s="40">
        <v>68.3</v>
      </c>
      <c r="P39" s="43" t="s">
        <v>679</v>
      </c>
      <c r="Q39" s="36">
        <v>37</v>
      </c>
      <c r="R39" s="36">
        <v>2575</v>
      </c>
      <c r="S39" s="36">
        <v>2506</v>
      </c>
      <c r="T39" s="36">
        <v>5081</v>
      </c>
      <c r="U39" s="40">
        <v>137.30000000000001</v>
      </c>
    </row>
    <row r="40" spans="9:21" s="9" customFormat="1" ht="13.5" customHeight="1" x14ac:dyDescent="0.2">
      <c r="I40" s="12" t="s">
        <v>103</v>
      </c>
      <c r="J40" s="36">
        <v>80</v>
      </c>
      <c r="K40" s="36">
        <v>2546</v>
      </c>
      <c r="L40" s="36">
        <v>2493</v>
      </c>
      <c r="M40" s="36">
        <v>5039</v>
      </c>
      <c r="N40" s="40">
        <v>63</v>
      </c>
      <c r="P40" s="43" t="s">
        <v>680</v>
      </c>
      <c r="Q40" s="36">
        <v>60</v>
      </c>
      <c r="R40" s="36">
        <v>4062</v>
      </c>
      <c r="S40" s="36">
        <v>3793</v>
      </c>
      <c r="T40" s="36">
        <v>7855</v>
      </c>
      <c r="U40" s="40">
        <v>130.9</v>
      </c>
    </row>
    <row r="41" spans="9:21" s="9" customFormat="1" ht="13.5" customHeight="1" x14ac:dyDescent="0.2">
      <c r="I41" s="12" t="s">
        <v>104</v>
      </c>
      <c r="J41" s="36">
        <v>63</v>
      </c>
      <c r="K41" s="36">
        <v>3674</v>
      </c>
      <c r="L41" s="36">
        <v>3485</v>
      </c>
      <c r="M41" s="36">
        <v>7159</v>
      </c>
      <c r="N41" s="40">
        <v>113.6</v>
      </c>
      <c r="P41" s="43" t="s">
        <v>681</v>
      </c>
      <c r="Q41" s="36">
        <v>66</v>
      </c>
      <c r="R41" s="36">
        <v>3460</v>
      </c>
      <c r="S41" s="36">
        <v>3262</v>
      </c>
      <c r="T41" s="36">
        <v>6722</v>
      </c>
      <c r="U41" s="40">
        <v>101.8</v>
      </c>
    </row>
    <row r="42" spans="9:21" s="9" customFormat="1" ht="13.5" customHeight="1" x14ac:dyDescent="0.2">
      <c r="I42" s="12" t="s">
        <v>105</v>
      </c>
      <c r="J42" s="36">
        <v>133</v>
      </c>
      <c r="K42" s="36">
        <v>5094</v>
      </c>
      <c r="L42" s="36">
        <v>4945</v>
      </c>
      <c r="M42" s="36">
        <v>10039</v>
      </c>
      <c r="N42" s="40">
        <v>75.5</v>
      </c>
      <c r="P42" s="43" t="s">
        <v>682</v>
      </c>
      <c r="Q42" s="36">
        <v>69</v>
      </c>
      <c r="R42" s="36">
        <v>5679</v>
      </c>
      <c r="S42" s="36">
        <v>5436</v>
      </c>
      <c r="T42" s="36">
        <v>11115</v>
      </c>
      <c r="U42" s="40">
        <v>161.1</v>
      </c>
    </row>
    <row r="43" spans="9:21" s="9" customFormat="1" ht="13.5" customHeight="1" x14ac:dyDescent="0.2">
      <c r="I43" s="12" t="s">
        <v>106</v>
      </c>
      <c r="J43" s="36">
        <v>97</v>
      </c>
      <c r="K43" s="36">
        <v>1962</v>
      </c>
      <c r="L43" s="36">
        <v>1786</v>
      </c>
      <c r="M43" s="36">
        <v>3748</v>
      </c>
      <c r="N43" s="40">
        <v>38.6</v>
      </c>
      <c r="P43" s="45" t="s">
        <v>683</v>
      </c>
      <c r="Q43" s="37">
        <v>43</v>
      </c>
      <c r="R43" s="37">
        <v>2872</v>
      </c>
      <c r="S43" s="37">
        <v>2866</v>
      </c>
      <c r="T43" s="37">
        <v>5738</v>
      </c>
      <c r="U43" s="41">
        <v>133.4</v>
      </c>
    </row>
    <row r="44" spans="9:21" s="9" customFormat="1" ht="13.5" customHeight="1" x14ac:dyDescent="0.2">
      <c r="I44" s="12" t="s">
        <v>107</v>
      </c>
      <c r="J44" s="36">
        <v>348</v>
      </c>
      <c r="K44" s="36">
        <v>20014</v>
      </c>
      <c r="L44" s="36">
        <v>19364</v>
      </c>
      <c r="M44" s="36">
        <v>39378</v>
      </c>
      <c r="N44" s="40">
        <v>113.2</v>
      </c>
      <c r="P44"/>
      <c r="Q44"/>
      <c r="R44"/>
      <c r="S44"/>
      <c r="T44"/>
      <c r="U44"/>
    </row>
    <row r="45" spans="9:21" s="9" customFormat="1" ht="13.5" customHeight="1" x14ac:dyDescent="0.2">
      <c r="I45" s="12" t="s">
        <v>108</v>
      </c>
      <c r="J45" s="36">
        <v>96</v>
      </c>
      <c r="K45" s="36">
        <v>3407</v>
      </c>
      <c r="L45" s="36">
        <v>3321</v>
      </c>
      <c r="M45" s="36">
        <v>6728</v>
      </c>
      <c r="N45" s="40">
        <v>70.099999999999994</v>
      </c>
      <c r="P45" s="1" t="s">
        <v>8</v>
      </c>
    </row>
    <row r="46" spans="9:21" s="9" customFormat="1" ht="13.5" customHeight="1" x14ac:dyDescent="0.2">
      <c r="I46" s="12" t="s">
        <v>109</v>
      </c>
      <c r="J46" s="36">
        <v>178</v>
      </c>
      <c r="K46" s="36">
        <v>5260</v>
      </c>
      <c r="L46" s="36">
        <v>4803</v>
      </c>
      <c r="M46" s="36">
        <v>10063</v>
      </c>
      <c r="N46" s="40">
        <v>56.5</v>
      </c>
      <c r="P46" s="51" t="s">
        <v>7</v>
      </c>
      <c r="Q46" s="51" t="s">
        <v>1</v>
      </c>
      <c r="R46" s="51" t="s">
        <v>64</v>
      </c>
      <c r="S46" s="51"/>
      <c r="T46" s="51"/>
      <c r="U46" s="51"/>
    </row>
    <row r="47" spans="9:21" s="9" customFormat="1" ht="13.5" customHeight="1" x14ac:dyDescent="0.2">
      <c r="I47" s="12" t="s">
        <v>110</v>
      </c>
      <c r="J47" s="36">
        <v>173</v>
      </c>
      <c r="K47" s="36">
        <v>7233</v>
      </c>
      <c r="L47" s="36">
        <v>6917</v>
      </c>
      <c r="M47" s="36">
        <v>14150</v>
      </c>
      <c r="N47" s="40">
        <v>81.8</v>
      </c>
      <c r="P47" s="51"/>
      <c r="Q47" s="51"/>
      <c r="R47" s="10" t="s">
        <v>3</v>
      </c>
      <c r="S47" s="10" t="s">
        <v>4</v>
      </c>
      <c r="T47" s="10" t="s">
        <v>5</v>
      </c>
      <c r="U47" s="10" t="s">
        <v>6</v>
      </c>
    </row>
    <row r="48" spans="9:21" s="9" customFormat="1" ht="13.5" customHeight="1" x14ac:dyDescent="0.2">
      <c r="I48" s="12" t="s">
        <v>111</v>
      </c>
      <c r="J48" s="36">
        <v>116</v>
      </c>
      <c r="K48" s="36">
        <v>4166</v>
      </c>
      <c r="L48" s="36">
        <v>4064</v>
      </c>
      <c r="M48" s="36">
        <v>8230</v>
      </c>
      <c r="N48" s="40">
        <v>70.900000000000006</v>
      </c>
      <c r="P48" s="11" t="s">
        <v>9</v>
      </c>
      <c r="Q48" s="35">
        <v>2001</v>
      </c>
      <c r="R48" s="35">
        <v>124391</v>
      </c>
      <c r="S48" s="35">
        <v>120396</v>
      </c>
      <c r="T48" s="35">
        <v>244787</v>
      </c>
      <c r="U48" s="39">
        <v>122.3</v>
      </c>
    </row>
    <row r="49" spans="9:21" s="9" customFormat="1" ht="13.5" customHeight="1" x14ac:dyDescent="0.2">
      <c r="I49" s="12" t="s">
        <v>112</v>
      </c>
      <c r="J49" s="36">
        <v>131</v>
      </c>
      <c r="K49" s="36">
        <v>4205</v>
      </c>
      <c r="L49" s="36">
        <v>3983</v>
      </c>
      <c r="M49" s="36">
        <v>8188</v>
      </c>
      <c r="N49" s="40">
        <v>62.5</v>
      </c>
      <c r="P49" s="12" t="s">
        <v>10</v>
      </c>
      <c r="Q49" s="36">
        <v>1614</v>
      </c>
      <c r="R49" s="36">
        <v>89809</v>
      </c>
      <c r="S49" s="36">
        <v>85403</v>
      </c>
      <c r="T49" s="36">
        <v>175212</v>
      </c>
      <c r="U49" s="40">
        <v>108.6</v>
      </c>
    </row>
    <row r="50" spans="9:21" s="9" customFormat="1" ht="13.5" customHeight="1" x14ac:dyDescent="0.2">
      <c r="I50" s="12" t="s">
        <v>113</v>
      </c>
      <c r="J50" s="36">
        <v>212</v>
      </c>
      <c r="K50" s="36">
        <v>6794</v>
      </c>
      <c r="L50" s="36">
        <v>6247</v>
      </c>
      <c r="M50" s="36">
        <v>13041</v>
      </c>
      <c r="N50" s="40">
        <v>61.5</v>
      </c>
      <c r="P50" s="43" t="s">
        <v>11</v>
      </c>
      <c r="Q50" s="36">
        <v>4586</v>
      </c>
      <c r="R50" s="36">
        <v>215617</v>
      </c>
      <c r="S50" s="36">
        <v>203542</v>
      </c>
      <c r="T50" s="36">
        <v>419159</v>
      </c>
      <c r="U50" s="40">
        <v>91.4</v>
      </c>
    </row>
    <row r="51" spans="9:21" s="9" customFormat="1" ht="13.5" customHeight="1" x14ac:dyDescent="0.2">
      <c r="I51" s="13" t="s">
        <v>114</v>
      </c>
      <c r="J51" s="37">
        <v>139</v>
      </c>
      <c r="K51" s="37">
        <v>6775</v>
      </c>
      <c r="L51" s="37">
        <v>6416</v>
      </c>
      <c r="M51" s="37">
        <v>13191</v>
      </c>
      <c r="N51" s="41">
        <v>94.9</v>
      </c>
      <c r="P51" s="12" t="s">
        <v>12</v>
      </c>
      <c r="Q51" s="36">
        <v>1056</v>
      </c>
      <c r="R51" s="36">
        <v>37446</v>
      </c>
      <c r="S51" s="36">
        <v>34855</v>
      </c>
      <c r="T51" s="36">
        <v>72301</v>
      </c>
      <c r="U51" s="40">
        <v>68.5</v>
      </c>
    </row>
    <row r="52" spans="9:21" x14ac:dyDescent="0.2">
      <c r="P52" s="13" t="s">
        <v>13</v>
      </c>
      <c r="Q52" s="37">
        <v>764</v>
      </c>
      <c r="R52" s="37">
        <v>6595</v>
      </c>
      <c r="S52" s="37">
        <v>5926</v>
      </c>
      <c r="T52" s="37">
        <v>12521</v>
      </c>
      <c r="U52" s="41">
        <v>16.399999999999999</v>
      </c>
    </row>
  </sheetData>
  <mergeCells count="15">
    <mergeCell ref="K3:N3"/>
    <mergeCell ref="A5:A6"/>
    <mergeCell ref="B5:B6"/>
    <mergeCell ref="C5:F5"/>
    <mergeCell ref="I3:I4"/>
    <mergeCell ref="J3:J4"/>
    <mergeCell ref="P46:P47"/>
    <mergeCell ref="Q46:Q47"/>
    <mergeCell ref="R46:U46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0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62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718</v>
      </c>
      <c r="R2" t="s">
        <v>719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404</v>
      </c>
      <c r="K5" s="16">
        <v>17176</v>
      </c>
      <c r="L5" s="17">
        <v>19.87</v>
      </c>
      <c r="M5" s="17">
        <v>6.19</v>
      </c>
      <c r="N5" s="16">
        <v>15920</v>
      </c>
      <c r="O5" s="17">
        <v>11.79</v>
      </c>
      <c r="P5" s="17">
        <v>4.1100000000000003</v>
      </c>
      <c r="R5" s="11" t="s">
        <v>647</v>
      </c>
      <c r="S5" s="16">
        <v>11020</v>
      </c>
      <c r="T5" s="17">
        <v>20.079999999999998</v>
      </c>
      <c r="U5" s="17">
        <v>6.24</v>
      </c>
      <c r="V5" s="16">
        <v>9945</v>
      </c>
      <c r="W5" s="17">
        <v>12.17</v>
      </c>
      <c r="X5" s="17">
        <v>4.2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405</v>
      </c>
      <c r="K6" s="18">
        <v>4158</v>
      </c>
      <c r="L6" s="19">
        <v>20.23</v>
      </c>
      <c r="M6" s="19">
        <v>5.98</v>
      </c>
      <c r="N6" s="18">
        <v>4023</v>
      </c>
      <c r="O6" s="19">
        <v>12.34</v>
      </c>
      <c r="P6" s="19">
        <v>4.03</v>
      </c>
      <c r="R6" s="12" t="s">
        <v>648</v>
      </c>
      <c r="S6" s="18">
        <v>4556</v>
      </c>
      <c r="T6" s="19">
        <v>20.12</v>
      </c>
      <c r="U6" s="19">
        <v>6.03</v>
      </c>
      <c r="V6" s="18">
        <v>4311</v>
      </c>
      <c r="W6" s="19">
        <v>12.1</v>
      </c>
      <c r="X6" s="19">
        <v>4.09</v>
      </c>
    </row>
    <row r="7" spans="1:24" x14ac:dyDescent="0.2">
      <c r="A7" s="11" t="s">
        <v>66</v>
      </c>
      <c r="B7" s="16">
        <v>430753</v>
      </c>
      <c r="C7" s="17">
        <v>20.399999999999999</v>
      </c>
      <c r="D7" s="17">
        <v>6.24</v>
      </c>
      <c r="E7" s="16">
        <v>407409</v>
      </c>
      <c r="F7" s="17">
        <v>12.43</v>
      </c>
      <c r="G7" s="17">
        <v>4.24</v>
      </c>
      <c r="H7" s="5"/>
      <c r="J7" s="12" t="s">
        <v>406</v>
      </c>
      <c r="K7" s="18">
        <v>4367</v>
      </c>
      <c r="L7" s="19">
        <v>21.68</v>
      </c>
      <c r="M7" s="19">
        <v>6.43</v>
      </c>
      <c r="N7" s="18">
        <v>4109</v>
      </c>
      <c r="O7" s="19">
        <v>13.47</v>
      </c>
      <c r="P7" s="19">
        <v>4.47</v>
      </c>
      <c r="R7" s="12" t="s">
        <v>649</v>
      </c>
      <c r="S7" s="18">
        <v>21504</v>
      </c>
      <c r="T7" s="19">
        <v>21.24</v>
      </c>
      <c r="U7" s="19">
        <v>6.21</v>
      </c>
      <c r="V7" s="18">
        <v>20230</v>
      </c>
      <c r="W7" s="19">
        <v>13.5</v>
      </c>
      <c r="X7" s="19">
        <v>4.3</v>
      </c>
    </row>
    <row r="8" spans="1:24" x14ac:dyDescent="0.2">
      <c r="A8" s="12" t="s">
        <v>643</v>
      </c>
      <c r="B8" s="18">
        <v>4414</v>
      </c>
      <c r="C8" s="19">
        <v>19.829999999999998</v>
      </c>
      <c r="D8" s="19">
        <v>6</v>
      </c>
      <c r="E8" s="18">
        <v>4395</v>
      </c>
      <c r="F8" s="19">
        <v>12</v>
      </c>
      <c r="G8" s="19">
        <v>3.86</v>
      </c>
      <c r="H8" s="5"/>
      <c r="J8" s="12" t="s">
        <v>407</v>
      </c>
      <c r="K8" s="18">
        <v>8366</v>
      </c>
      <c r="L8" s="19">
        <v>20.13</v>
      </c>
      <c r="M8" s="19">
        <v>6.03</v>
      </c>
      <c r="N8" s="18">
        <v>7899</v>
      </c>
      <c r="O8" s="19">
        <v>11.76</v>
      </c>
      <c r="P8" s="19">
        <v>3.99</v>
      </c>
      <c r="R8" s="12" t="s">
        <v>650</v>
      </c>
      <c r="S8" s="18">
        <v>17742</v>
      </c>
      <c r="T8" s="19">
        <v>19.73</v>
      </c>
      <c r="U8" s="19">
        <v>6.19</v>
      </c>
      <c r="V8" s="18">
        <v>16467</v>
      </c>
      <c r="W8" s="19">
        <v>12.23</v>
      </c>
      <c r="X8" s="19">
        <v>4.1100000000000003</v>
      </c>
    </row>
    <row r="9" spans="1:24" x14ac:dyDescent="0.2">
      <c r="A9" s="13" t="s">
        <v>403</v>
      </c>
      <c r="B9" s="20">
        <v>21585</v>
      </c>
      <c r="C9" s="21">
        <v>18.89</v>
      </c>
      <c r="D9" s="21">
        <v>5.96</v>
      </c>
      <c r="E9" s="20">
        <v>22799</v>
      </c>
      <c r="F9" s="21">
        <v>11.12</v>
      </c>
      <c r="G9" s="21">
        <v>3.82</v>
      </c>
      <c r="H9" s="5"/>
      <c r="J9" s="12" t="s">
        <v>408</v>
      </c>
      <c r="K9" s="18">
        <v>3180</v>
      </c>
      <c r="L9" s="19">
        <v>21.67</v>
      </c>
      <c r="M9" s="19">
        <v>6.93</v>
      </c>
      <c r="N9" s="18">
        <v>2985</v>
      </c>
      <c r="O9" s="19">
        <v>13.05</v>
      </c>
      <c r="P9" s="19">
        <v>4.58</v>
      </c>
      <c r="R9" s="12" t="s">
        <v>651</v>
      </c>
      <c r="S9" s="18">
        <v>10615</v>
      </c>
      <c r="T9" s="19">
        <v>20.13</v>
      </c>
      <c r="U9" s="19">
        <v>6.18</v>
      </c>
      <c r="V9" s="18">
        <v>10184</v>
      </c>
      <c r="W9" s="19">
        <v>12.1</v>
      </c>
      <c r="X9" s="19">
        <v>4.17</v>
      </c>
    </row>
    <row r="10" spans="1:24" x14ac:dyDescent="0.2">
      <c r="A10" s="14" t="s">
        <v>684</v>
      </c>
      <c r="B10" s="22">
        <v>456752</v>
      </c>
      <c r="C10" s="23">
        <v>20.32</v>
      </c>
      <c r="D10" s="23">
        <v>6.24</v>
      </c>
      <c r="E10" s="22">
        <v>434603</v>
      </c>
      <c r="F10" s="23">
        <v>12.36</v>
      </c>
      <c r="G10" s="23">
        <v>4.2300000000000004</v>
      </c>
      <c r="H10" s="5"/>
      <c r="J10" s="12" t="s">
        <v>409</v>
      </c>
      <c r="K10" s="18">
        <v>3894</v>
      </c>
      <c r="L10" s="19">
        <v>20.68</v>
      </c>
      <c r="M10" s="19">
        <v>6</v>
      </c>
      <c r="N10" s="18">
        <v>3631</v>
      </c>
      <c r="O10" s="19">
        <v>12.64</v>
      </c>
      <c r="P10" s="19">
        <v>4.2699999999999996</v>
      </c>
      <c r="R10" s="12" t="s">
        <v>652</v>
      </c>
      <c r="S10" s="18">
        <v>5192</v>
      </c>
      <c r="T10" s="19">
        <v>21.09</v>
      </c>
      <c r="U10" s="19">
        <v>6.28</v>
      </c>
      <c r="V10" s="18">
        <v>4810</v>
      </c>
      <c r="W10" s="19">
        <v>12.73</v>
      </c>
      <c r="X10" s="19">
        <v>4.21</v>
      </c>
    </row>
    <row r="11" spans="1:24" x14ac:dyDescent="0.2">
      <c r="B11"/>
      <c r="C11"/>
      <c r="D11"/>
      <c r="E11"/>
      <c r="J11" s="12" t="s">
        <v>410</v>
      </c>
      <c r="K11" s="18">
        <v>6606</v>
      </c>
      <c r="L11" s="19">
        <v>20.43</v>
      </c>
      <c r="M11" s="19">
        <v>6.21</v>
      </c>
      <c r="N11" s="18">
        <v>6200</v>
      </c>
      <c r="O11" s="19">
        <v>12.62</v>
      </c>
      <c r="P11" s="19">
        <v>4.1399999999999997</v>
      </c>
      <c r="R11" s="12" t="s">
        <v>653</v>
      </c>
      <c r="S11" s="18">
        <v>8141</v>
      </c>
      <c r="T11" s="19">
        <v>20.329999999999998</v>
      </c>
      <c r="U11" s="19">
        <v>6.12</v>
      </c>
      <c r="V11" s="18">
        <v>7879</v>
      </c>
      <c r="W11" s="19">
        <v>12.92</v>
      </c>
      <c r="X11" s="19">
        <v>4.1100000000000003</v>
      </c>
    </row>
    <row r="12" spans="1:24" x14ac:dyDescent="0.2">
      <c r="B12"/>
      <c r="C12"/>
      <c r="D12"/>
      <c r="E12"/>
      <c r="J12" s="12" t="s">
        <v>411</v>
      </c>
      <c r="K12" s="18">
        <v>11057</v>
      </c>
      <c r="L12" s="19">
        <v>20.83</v>
      </c>
      <c r="M12" s="19">
        <v>6.55</v>
      </c>
      <c r="N12" s="18">
        <v>10033</v>
      </c>
      <c r="O12" s="19">
        <v>12.98</v>
      </c>
      <c r="P12" s="19">
        <v>4.28</v>
      </c>
      <c r="R12" s="12" t="s">
        <v>654</v>
      </c>
      <c r="S12" s="18">
        <v>21940</v>
      </c>
      <c r="T12" s="19">
        <v>19.670000000000002</v>
      </c>
      <c r="U12" s="19">
        <v>6.25</v>
      </c>
      <c r="V12" s="18">
        <v>20629</v>
      </c>
      <c r="W12" s="19">
        <v>12.34</v>
      </c>
      <c r="X12" s="19">
        <v>4.13</v>
      </c>
    </row>
    <row r="13" spans="1:24" x14ac:dyDescent="0.2">
      <c r="B13"/>
      <c r="C13"/>
      <c r="D13"/>
      <c r="E13"/>
      <c r="J13" s="12" t="s">
        <v>412</v>
      </c>
      <c r="K13" s="18">
        <v>7503</v>
      </c>
      <c r="L13" s="19">
        <v>19.87</v>
      </c>
      <c r="M13" s="19">
        <v>5.96</v>
      </c>
      <c r="N13" s="18">
        <v>6958</v>
      </c>
      <c r="O13" s="19">
        <v>12.48</v>
      </c>
      <c r="P13" s="19">
        <v>4.22</v>
      </c>
      <c r="R13" s="12" t="s">
        <v>655</v>
      </c>
      <c r="S13" s="18">
        <v>4218</v>
      </c>
      <c r="T13" s="19">
        <v>19.63</v>
      </c>
      <c r="U13" s="19">
        <v>5.72</v>
      </c>
      <c r="V13" s="18">
        <v>4026</v>
      </c>
      <c r="W13" s="19">
        <v>12.43</v>
      </c>
      <c r="X13" s="19">
        <v>4.09</v>
      </c>
    </row>
    <row r="14" spans="1:24" x14ac:dyDescent="0.2">
      <c r="B14"/>
      <c r="C14"/>
      <c r="D14"/>
      <c r="E14"/>
      <c r="H14" s="4"/>
      <c r="J14" s="12" t="s">
        <v>413</v>
      </c>
      <c r="K14" s="18">
        <v>7471</v>
      </c>
      <c r="L14" s="19">
        <v>19.850000000000001</v>
      </c>
      <c r="M14" s="19">
        <v>6.03</v>
      </c>
      <c r="N14" s="18">
        <v>6837</v>
      </c>
      <c r="O14" s="19">
        <v>12.32</v>
      </c>
      <c r="P14" s="19">
        <v>4.07</v>
      </c>
      <c r="R14" s="12" t="s">
        <v>656</v>
      </c>
      <c r="S14" s="18">
        <v>18494</v>
      </c>
      <c r="T14" s="19">
        <v>19.489999999999998</v>
      </c>
      <c r="U14" s="19">
        <v>6.09</v>
      </c>
      <c r="V14" s="18">
        <v>17566</v>
      </c>
      <c r="W14" s="19">
        <v>11.72</v>
      </c>
      <c r="X14" s="19">
        <v>4.0199999999999996</v>
      </c>
    </row>
    <row r="15" spans="1:24" x14ac:dyDescent="0.2">
      <c r="B15"/>
      <c r="C15"/>
      <c r="D15"/>
      <c r="E15"/>
      <c r="H15" s="4"/>
      <c r="J15" s="12" t="s">
        <v>414</v>
      </c>
      <c r="K15" s="18">
        <v>26122</v>
      </c>
      <c r="L15" s="19">
        <v>21</v>
      </c>
      <c r="M15" s="19">
        <v>6.2</v>
      </c>
      <c r="N15" s="18">
        <v>24830</v>
      </c>
      <c r="O15" s="19">
        <v>13.24</v>
      </c>
      <c r="P15" s="19">
        <v>4.26</v>
      </c>
      <c r="R15" s="12" t="s">
        <v>657</v>
      </c>
      <c r="S15" s="18">
        <v>13457</v>
      </c>
      <c r="T15" s="19">
        <v>19.53</v>
      </c>
      <c r="U15" s="19">
        <v>5.85</v>
      </c>
      <c r="V15" s="18">
        <v>12843</v>
      </c>
      <c r="W15" s="19">
        <v>11.93</v>
      </c>
      <c r="X15" s="19">
        <v>4.04</v>
      </c>
    </row>
    <row r="16" spans="1:24" x14ac:dyDescent="0.2">
      <c r="B16"/>
      <c r="C16"/>
      <c r="D16"/>
      <c r="E16"/>
      <c r="H16" s="5"/>
      <c r="J16" s="12" t="s">
        <v>415</v>
      </c>
      <c r="K16" s="18">
        <v>20937</v>
      </c>
      <c r="L16" s="19">
        <v>19.899999999999999</v>
      </c>
      <c r="M16" s="19">
        <v>6.23</v>
      </c>
      <c r="N16" s="18">
        <v>19564</v>
      </c>
      <c r="O16" s="19">
        <v>12.35</v>
      </c>
      <c r="P16" s="19">
        <v>4.1500000000000004</v>
      </c>
      <c r="R16" s="12" t="s">
        <v>658</v>
      </c>
      <c r="S16" s="18">
        <v>4604</v>
      </c>
      <c r="T16" s="19">
        <v>21.12</v>
      </c>
      <c r="U16" s="19">
        <v>6.43</v>
      </c>
      <c r="V16" s="18">
        <v>4384</v>
      </c>
      <c r="W16" s="19">
        <v>12.93</v>
      </c>
      <c r="X16" s="19">
        <v>4.5199999999999996</v>
      </c>
    </row>
    <row r="17" spans="2:24" x14ac:dyDescent="0.2">
      <c r="B17"/>
      <c r="C17"/>
      <c r="D17"/>
      <c r="E17"/>
      <c r="H17" s="5"/>
      <c r="J17" s="12" t="s">
        <v>416</v>
      </c>
      <c r="K17" s="18">
        <v>34793</v>
      </c>
      <c r="L17" s="19">
        <v>20.37</v>
      </c>
      <c r="M17" s="19">
        <v>6.37</v>
      </c>
      <c r="N17" s="18">
        <v>32219</v>
      </c>
      <c r="O17" s="19">
        <v>12.17</v>
      </c>
      <c r="P17" s="19">
        <v>4.13</v>
      </c>
      <c r="R17" s="12" t="s">
        <v>659</v>
      </c>
      <c r="S17" s="18">
        <v>5667</v>
      </c>
      <c r="T17" s="19">
        <v>20.6</v>
      </c>
      <c r="U17" s="19">
        <v>6.29</v>
      </c>
      <c r="V17" s="18">
        <v>5277</v>
      </c>
      <c r="W17" s="19">
        <v>12.92</v>
      </c>
      <c r="X17" s="19">
        <v>4.37</v>
      </c>
    </row>
    <row r="18" spans="2:24" x14ac:dyDescent="0.2">
      <c r="B18"/>
      <c r="C18"/>
      <c r="D18"/>
      <c r="E18"/>
      <c r="H18" s="5"/>
      <c r="J18" s="12" t="s">
        <v>417</v>
      </c>
      <c r="K18" s="18">
        <v>26914</v>
      </c>
      <c r="L18" s="19">
        <v>20.21</v>
      </c>
      <c r="M18" s="19">
        <v>6.36</v>
      </c>
      <c r="N18" s="18">
        <v>25862</v>
      </c>
      <c r="O18" s="19">
        <v>11.96</v>
      </c>
      <c r="P18" s="19">
        <v>4.24</v>
      </c>
      <c r="R18" s="12" t="s">
        <v>660</v>
      </c>
      <c r="S18" s="18">
        <v>10300</v>
      </c>
      <c r="T18" s="19">
        <v>20.88</v>
      </c>
      <c r="U18" s="19">
        <v>6.2</v>
      </c>
      <c r="V18" s="18">
        <v>10143</v>
      </c>
      <c r="W18" s="19">
        <v>12.42</v>
      </c>
      <c r="X18" s="19">
        <v>4.3</v>
      </c>
    </row>
    <row r="19" spans="2:24" x14ac:dyDescent="0.2">
      <c r="B19"/>
      <c r="C19"/>
      <c r="D19"/>
      <c r="E19"/>
      <c r="H19" s="5"/>
      <c r="J19" s="12" t="s">
        <v>418</v>
      </c>
      <c r="K19" s="18">
        <v>7926</v>
      </c>
      <c r="L19" s="19">
        <v>21.03</v>
      </c>
      <c r="M19" s="19">
        <v>6.25</v>
      </c>
      <c r="N19" s="18">
        <v>7600</v>
      </c>
      <c r="O19" s="19">
        <v>12.71</v>
      </c>
      <c r="P19" s="19">
        <v>4.1399999999999997</v>
      </c>
      <c r="R19" s="13" t="s">
        <v>661</v>
      </c>
      <c r="S19" s="20">
        <v>4192</v>
      </c>
      <c r="T19" s="21">
        <v>21.33</v>
      </c>
      <c r="U19" s="21">
        <v>6.27</v>
      </c>
      <c r="V19" s="20">
        <v>3897</v>
      </c>
      <c r="W19" s="21">
        <v>13.33</v>
      </c>
      <c r="X19" s="21">
        <v>4.51</v>
      </c>
    </row>
    <row r="20" spans="2:24" x14ac:dyDescent="0.2">
      <c r="B20"/>
      <c r="C20"/>
      <c r="D20"/>
      <c r="E20"/>
      <c r="H20" s="5"/>
      <c r="J20" s="12" t="s">
        <v>419</v>
      </c>
      <c r="K20" s="18">
        <v>3754</v>
      </c>
      <c r="L20" s="19">
        <v>21.08</v>
      </c>
      <c r="M20" s="19">
        <v>6.53</v>
      </c>
      <c r="N20" s="18">
        <v>3650</v>
      </c>
      <c r="O20" s="19">
        <v>12.68</v>
      </c>
      <c r="P20" s="19">
        <v>4.26</v>
      </c>
    </row>
    <row r="21" spans="2:24" x14ac:dyDescent="0.2">
      <c r="B21"/>
      <c r="C21"/>
      <c r="D21"/>
      <c r="E21"/>
      <c r="J21" s="12" t="s">
        <v>420</v>
      </c>
      <c r="K21" s="18">
        <v>4177</v>
      </c>
      <c r="L21" s="19">
        <v>20.94</v>
      </c>
      <c r="M21" s="19">
        <v>6.2</v>
      </c>
      <c r="N21" s="18">
        <v>4151</v>
      </c>
      <c r="O21" s="19">
        <v>12.89</v>
      </c>
      <c r="P21" s="19">
        <v>4.29</v>
      </c>
      <c r="R21" t="s">
        <v>720</v>
      </c>
    </row>
    <row r="22" spans="2:24" x14ac:dyDescent="0.2">
      <c r="B22"/>
      <c r="C22"/>
      <c r="D22"/>
      <c r="E22"/>
      <c r="J22" s="12" t="s">
        <v>421</v>
      </c>
      <c r="K22" s="18">
        <v>3165</v>
      </c>
      <c r="L22" s="19">
        <v>22.3</v>
      </c>
      <c r="M22" s="19">
        <v>6.59</v>
      </c>
      <c r="N22" s="18">
        <v>2923</v>
      </c>
      <c r="O22" s="19">
        <v>13.63</v>
      </c>
      <c r="P22" s="19">
        <v>4.6399999999999997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422</v>
      </c>
      <c r="K23" s="18">
        <v>2693</v>
      </c>
      <c r="L23" s="19">
        <v>20.329999999999998</v>
      </c>
      <c r="M23" s="19">
        <v>6.19</v>
      </c>
      <c r="N23" s="18">
        <v>2478</v>
      </c>
      <c r="O23" s="19">
        <v>12.73</v>
      </c>
      <c r="P23" s="19">
        <v>4.1500000000000004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423</v>
      </c>
      <c r="K24" s="18">
        <v>7006</v>
      </c>
      <c r="L24" s="19">
        <v>21.23</v>
      </c>
      <c r="M24" s="19">
        <v>6.03</v>
      </c>
      <c r="N24" s="18">
        <v>6769</v>
      </c>
      <c r="O24" s="19">
        <v>12.55</v>
      </c>
      <c r="P24" s="19">
        <v>4.17</v>
      </c>
      <c r="R24" s="44" t="s">
        <v>664</v>
      </c>
      <c r="S24" s="16">
        <v>6156</v>
      </c>
      <c r="T24" s="17">
        <v>19.510000000000002</v>
      </c>
      <c r="U24" s="17">
        <v>6.09</v>
      </c>
      <c r="V24" s="16">
        <v>5975</v>
      </c>
      <c r="W24" s="17">
        <v>11.17</v>
      </c>
      <c r="X24" s="17">
        <v>3.87</v>
      </c>
    </row>
    <row r="25" spans="2:24" x14ac:dyDescent="0.2">
      <c r="B25"/>
      <c r="C25"/>
      <c r="D25"/>
      <c r="E25"/>
      <c r="J25" s="12" t="s">
        <v>424</v>
      </c>
      <c r="K25" s="18">
        <v>7679</v>
      </c>
      <c r="L25" s="19">
        <v>20.51</v>
      </c>
      <c r="M25" s="19">
        <v>5.91</v>
      </c>
      <c r="N25" s="18">
        <v>7355</v>
      </c>
      <c r="O25" s="19">
        <v>13.01</v>
      </c>
      <c r="P25" s="19">
        <v>4.26</v>
      </c>
      <c r="R25" s="43" t="s">
        <v>665</v>
      </c>
      <c r="S25" s="18">
        <v>3810</v>
      </c>
      <c r="T25" s="19">
        <v>20.13</v>
      </c>
      <c r="U25" s="19">
        <v>6.02</v>
      </c>
      <c r="V25" s="18">
        <v>3588</v>
      </c>
      <c r="W25" s="19">
        <v>11.35</v>
      </c>
      <c r="X25" s="19">
        <v>3.82</v>
      </c>
    </row>
    <row r="26" spans="2:24" x14ac:dyDescent="0.2">
      <c r="B26"/>
      <c r="C26"/>
      <c r="D26"/>
      <c r="E26"/>
      <c r="J26" s="12" t="s">
        <v>425</v>
      </c>
      <c r="K26" s="18">
        <v>13060</v>
      </c>
      <c r="L26" s="19">
        <v>20.49</v>
      </c>
      <c r="M26" s="19">
        <v>5.98</v>
      </c>
      <c r="N26" s="18">
        <v>12341</v>
      </c>
      <c r="O26" s="19">
        <v>12.99</v>
      </c>
      <c r="P26" s="19">
        <v>4.0999999999999996</v>
      </c>
      <c r="R26" s="43" t="s">
        <v>666</v>
      </c>
      <c r="S26" s="18">
        <v>4618</v>
      </c>
      <c r="T26" s="19">
        <v>19.84</v>
      </c>
      <c r="U26" s="19">
        <v>6.03</v>
      </c>
      <c r="V26" s="18">
        <v>4600</v>
      </c>
      <c r="W26" s="19">
        <v>12.11</v>
      </c>
      <c r="X26" s="19">
        <v>3.91</v>
      </c>
    </row>
    <row r="27" spans="2:24" x14ac:dyDescent="0.2">
      <c r="B27"/>
      <c r="C27"/>
      <c r="D27"/>
      <c r="E27"/>
      <c r="J27" s="12" t="s">
        <v>426</v>
      </c>
      <c r="K27" s="18">
        <v>29466</v>
      </c>
      <c r="L27" s="19">
        <v>19.760000000000002</v>
      </c>
      <c r="M27" s="19">
        <v>6.28</v>
      </c>
      <c r="N27" s="18">
        <v>27567</v>
      </c>
      <c r="O27" s="19">
        <v>12.21</v>
      </c>
      <c r="P27" s="19">
        <v>4.12</v>
      </c>
      <c r="R27" s="43" t="s">
        <v>667</v>
      </c>
      <c r="S27" s="18">
        <v>3195</v>
      </c>
      <c r="T27" s="19">
        <v>20.82</v>
      </c>
      <c r="U27" s="19">
        <v>6.42</v>
      </c>
      <c r="V27" s="18">
        <v>3097</v>
      </c>
      <c r="W27" s="19">
        <v>12.99</v>
      </c>
      <c r="X27" s="19">
        <v>4.28</v>
      </c>
    </row>
    <row r="28" spans="2:24" x14ac:dyDescent="0.2">
      <c r="B28"/>
      <c r="C28"/>
      <c r="D28"/>
      <c r="E28"/>
      <c r="J28" s="12" t="s">
        <v>427</v>
      </c>
      <c r="K28" s="18">
        <v>6768</v>
      </c>
      <c r="L28" s="19">
        <v>20.47</v>
      </c>
      <c r="M28" s="19">
        <v>6.26</v>
      </c>
      <c r="N28" s="18">
        <v>6347</v>
      </c>
      <c r="O28" s="19">
        <v>12.48</v>
      </c>
      <c r="P28" s="19">
        <v>4.25</v>
      </c>
      <c r="R28" s="43" t="s">
        <v>668</v>
      </c>
      <c r="S28" s="18">
        <v>9651</v>
      </c>
      <c r="T28" s="19">
        <v>20.36</v>
      </c>
      <c r="U28" s="19">
        <v>6.41</v>
      </c>
      <c r="V28" s="18">
        <v>9267</v>
      </c>
      <c r="W28" s="19">
        <v>11.84</v>
      </c>
      <c r="X28" s="19">
        <v>4.2300000000000004</v>
      </c>
    </row>
    <row r="29" spans="2:24" x14ac:dyDescent="0.2">
      <c r="B29"/>
      <c r="C29"/>
      <c r="D29"/>
      <c r="E29"/>
      <c r="J29" s="12" t="s">
        <v>428</v>
      </c>
      <c r="K29" s="18">
        <v>5919</v>
      </c>
      <c r="L29" s="19">
        <v>19.96</v>
      </c>
      <c r="M29" s="19">
        <v>6.12</v>
      </c>
      <c r="N29" s="18">
        <v>5632</v>
      </c>
      <c r="O29" s="19">
        <v>11.77</v>
      </c>
      <c r="P29" s="19">
        <v>4.13</v>
      </c>
      <c r="R29" s="43" t="s">
        <v>669</v>
      </c>
      <c r="S29" s="18">
        <v>4363</v>
      </c>
      <c r="T29" s="19">
        <v>19.64</v>
      </c>
      <c r="U29" s="19">
        <v>6.52</v>
      </c>
      <c r="V29" s="18">
        <v>4032</v>
      </c>
      <c r="W29" s="19">
        <v>11.64</v>
      </c>
      <c r="X29" s="19">
        <v>4.3099999999999996</v>
      </c>
    </row>
    <row r="30" spans="2:24" x14ac:dyDescent="0.2">
      <c r="B30"/>
      <c r="C30"/>
      <c r="D30"/>
      <c r="E30"/>
      <c r="J30" s="12" t="s">
        <v>429</v>
      </c>
      <c r="K30" s="18">
        <v>8033</v>
      </c>
      <c r="L30" s="19">
        <v>20.170000000000002</v>
      </c>
      <c r="M30" s="19">
        <v>6.15</v>
      </c>
      <c r="N30" s="18">
        <v>7692</v>
      </c>
      <c r="O30" s="19">
        <v>12.31</v>
      </c>
      <c r="P30" s="19">
        <v>4.22</v>
      </c>
      <c r="R30" s="43" t="s">
        <v>670</v>
      </c>
      <c r="S30" s="18">
        <v>2285</v>
      </c>
      <c r="T30" s="19">
        <v>20.99</v>
      </c>
      <c r="U30" s="19">
        <v>6.56</v>
      </c>
      <c r="V30" s="18">
        <v>2379</v>
      </c>
      <c r="W30" s="19">
        <v>12.33</v>
      </c>
      <c r="X30" s="19">
        <v>4.42</v>
      </c>
    </row>
    <row r="31" spans="2:24" x14ac:dyDescent="0.2">
      <c r="B31"/>
      <c r="C31"/>
      <c r="D31"/>
      <c r="E31"/>
      <c r="J31" s="12" t="s">
        <v>430</v>
      </c>
      <c r="K31" s="18">
        <v>28754</v>
      </c>
      <c r="L31" s="19">
        <v>19.63</v>
      </c>
      <c r="M31" s="19">
        <v>6.11</v>
      </c>
      <c r="N31" s="18">
        <v>27352</v>
      </c>
      <c r="O31" s="19">
        <v>11.85</v>
      </c>
      <c r="P31" s="19">
        <v>4.07</v>
      </c>
      <c r="R31" s="43" t="s">
        <v>671</v>
      </c>
      <c r="S31" s="18">
        <v>2734</v>
      </c>
      <c r="T31" s="19">
        <v>20.93</v>
      </c>
      <c r="U31" s="19">
        <v>6.18</v>
      </c>
      <c r="V31" s="18">
        <v>2790</v>
      </c>
      <c r="W31" s="19">
        <v>12.67</v>
      </c>
      <c r="X31" s="19">
        <v>4.0199999999999996</v>
      </c>
    </row>
    <row r="32" spans="2:24" x14ac:dyDescent="0.2">
      <c r="B32"/>
      <c r="C32"/>
      <c r="D32"/>
      <c r="E32"/>
      <c r="J32" s="12" t="s">
        <v>431</v>
      </c>
      <c r="K32" s="18">
        <v>18330</v>
      </c>
      <c r="L32" s="19">
        <v>19.75</v>
      </c>
      <c r="M32" s="19">
        <v>5.94</v>
      </c>
      <c r="N32" s="18">
        <v>17575</v>
      </c>
      <c r="O32" s="19">
        <v>12.07</v>
      </c>
      <c r="P32" s="19">
        <v>4.1100000000000003</v>
      </c>
      <c r="R32" s="43" t="s">
        <v>672</v>
      </c>
      <c r="S32" s="18">
        <v>2160</v>
      </c>
      <c r="T32" s="19">
        <v>21.39</v>
      </c>
      <c r="U32" s="19">
        <v>6.1</v>
      </c>
      <c r="V32" s="18">
        <v>1865</v>
      </c>
      <c r="W32" s="19">
        <v>13.37</v>
      </c>
      <c r="X32" s="19">
        <v>4.17</v>
      </c>
    </row>
    <row r="33" spans="10:24" customFormat="1" x14ac:dyDescent="0.2">
      <c r="J33" s="12" t="s">
        <v>432</v>
      </c>
      <c r="K33" s="18">
        <v>4549</v>
      </c>
      <c r="L33" s="19">
        <v>20.440000000000001</v>
      </c>
      <c r="M33" s="19">
        <v>6.21</v>
      </c>
      <c r="N33" s="18">
        <v>4217</v>
      </c>
      <c r="O33" s="19">
        <v>12.08</v>
      </c>
      <c r="P33" s="19">
        <v>4.1500000000000004</v>
      </c>
      <c r="R33" s="43" t="s">
        <v>673</v>
      </c>
      <c r="S33" s="18">
        <v>2759</v>
      </c>
      <c r="T33" s="19">
        <v>20.239999999999998</v>
      </c>
      <c r="U33" s="19">
        <v>5.4</v>
      </c>
      <c r="V33" s="18">
        <v>2597</v>
      </c>
      <c r="W33" s="19">
        <v>12.96</v>
      </c>
      <c r="X33" s="19">
        <v>4.01</v>
      </c>
    </row>
    <row r="34" spans="10:24" customFormat="1" x14ac:dyDescent="0.2">
      <c r="J34" s="12" t="s">
        <v>433</v>
      </c>
      <c r="K34" s="18">
        <v>3192</v>
      </c>
      <c r="L34" s="19">
        <v>20.81</v>
      </c>
      <c r="M34" s="19">
        <v>6.39</v>
      </c>
      <c r="N34" s="18">
        <v>2935</v>
      </c>
      <c r="O34" s="19">
        <v>12.97</v>
      </c>
      <c r="P34" s="19">
        <v>4.49</v>
      </c>
      <c r="R34" s="43" t="s">
        <v>674</v>
      </c>
      <c r="S34" s="18">
        <v>7526</v>
      </c>
      <c r="T34" s="19">
        <v>20.010000000000002</v>
      </c>
      <c r="U34" s="19">
        <v>6.35</v>
      </c>
      <c r="V34" s="18">
        <v>6938</v>
      </c>
      <c r="W34" s="19">
        <v>11.85</v>
      </c>
      <c r="X34" s="19">
        <v>4.0599999999999996</v>
      </c>
    </row>
    <row r="35" spans="10:24" customFormat="1" x14ac:dyDescent="0.2">
      <c r="J35" s="12" t="s">
        <v>434</v>
      </c>
      <c r="K35" s="18">
        <v>2059</v>
      </c>
      <c r="L35" s="19">
        <v>20.49</v>
      </c>
      <c r="M35" s="19">
        <v>6.1</v>
      </c>
      <c r="N35" s="18">
        <v>2018</v>
      </c>
      <c r="O35" s="19">
        <v>12.45</v>
      </c>
      <c r="P35" s="19">
        <v>4.2699999999999996</v>
      </c>
      <c r="R35" s="43" t="s">
        <v>675</v>
      </c>
      <c r="S35" s="18">
        <v>3815</v>
      </c>
      <c r="T35" s="19">
        <v>20.77</v>
      </c>
      <c r="U35" s="19">
        <v>6.54</v>
      </c>
      <c r="V35" s="18">
        <v>3666</v>
      </c>
      <c r="W35" s="19">
        <v>12.18</v>
      </c>
      <c r="X35" s="19">
        <v>4.3499999999999996</v>
      </c>
    </row>
    <row r="36" spans="10:24" customFormat="1" x14ac:dyDescent="0.2">
      <c r="J36" s="12" t="s">
        <v>435</v>
      </c>
      <c r="K36" s="18">
        <v>2465</v>
      </c>
      <c r="L36" s="19">
        <v>20.83</v>
      </c>
      <c r="M36" s="19">
        <v>5.75</v>
      </c>
      <c r="N36" s="18">
        <v>2364</v>
      </c>
      <c r="O36" s="19">
        <v>12.55</v>
      </c>
      <c r="P36" s="19">
        <v>4.3</v>
      </c>
      <c r="R36" s="43" t="s">
        <v>676</v>
      </c>
      <c r="S36" s="18">
        <v>7569</v>
      </c>
      <c r="T36" s="19">
        <v>19.88</v>
      </c>
      <c r="U36" s="19">
        <v>6.06</v>
      </c>
      <c r="V36" s="18">
        <v>7142</v>
      </c>
      <c r="W36" s="19">
        <v>12.1</v>
      </c>
      <c r="X36" s="19">
        <v>4.17</v>
      </c>
    </row>
    <row r="37" spans="10:24" customFormat="1" x14ac:dyDescent="0.2">
      <c r="J37" s="12" t="s">
        <v>436</v>
      </c>
      <c r="K37" s="18">
        <v>7096</v>
      </c>
      <c r="L37" s="19">
        <v>20.89</v>
      </c>
      <c r="M37" s="19">
        <v>6.4</v>
      </c>
      <c r="N37" s="18">
        <v>6827</v>
      </c>
      <c r="O37" s="19">
        <v>12.71</v>
      </c>
      <c r="P37" s="19">
        <v>4.45</v>
      </c>
      <c r="R37" s="43" t="s">
        <v>677</v>
      </c>
      <c r="S37" s="18">
        <v>2691</v>
      </c>
      <c r="T37" s="19">
        <v>19.88</v>
      </c>
      <c r="U37" s="19">
        <v>6.3</v>
      </c>
      <c r="V37" s="18">
        <v>2644</v>
      </c>
      <c r="W37" s="19">
        <v>12.04</v>
      </c>
      <c r="X37" s="19">
        <v>4.13</v>
      </c>
    </row>
    <row r="38" spans="10:24" customFormat="1" x14ac:dyDescent="0.2">
      <c r="J38" s="12" t="s">
        <v>437</v>
      </c>
      <c r="K38" s="18">
        <v>9584</v>
      </c>
      <c r="L38" s="19">
        <v>20.49</v>
      </c>
      <c r="M38" s="19">
        <v>6.11</v>
      </c>
      <c r="N38" s="18">
        <v>8968</v>
      </c>
      <c r="O38" s="19">
        <v>12.74</v>
      </c>
      <c r="P38" s="19">
        <v>4.37</v>
      </c>
      <c r="R38" s="43" t="s">
        <v>678</v>
      </c>
      <c r="S38" s="18">
        <v>4873</v>
      </c>
      <c r="T38" s="19">
        <v>20.350000000000001</v>
      </c>
      <c r="U38" s="19">
        <v>6.17</v>
      </c>
      <c r="V38" s="18">
        <v>4732</v>
      </c>
      <c r="W38" s="19">
        <v>12.46</v>
      </c>
      <c r="X38" s="19">
        <v>4.29</v>
      </c>
    </row>
    <row r="39" spans="10:24" customFormat="1" x14ac:dyDescent="0.2">
      <c r="J39" s="12" t="s">
        <v>438</v>
      </c>
      <c r="K39" s="18">
        <v>4578</v>
      </c>
      <c r="L39" s="19">
        <v>20.23</v>
      </c>
      <c r="M39" s="19">
        <v>6.18</v>
      </c>
      <c r="N39" s="18">
        <v>4418</v>
      </c>
      <c r="O39" s="19">
        <v>12.31</v>
      </c>
      <c r="P39" s="19">
        <v>4.3499999999999996</v>
      </c>
      <c r="R39" s="43" t="s">
        <v>679</v>
      </c>
      <c r="S39" s="18">
        <v>2492</v>
      </c>
      <c r="T39" s="19">
        <v>20.46</v>
      </c>
      <c r="U39" s="19">
        <v>6.31</v>
      </c>
      <c r="V39" s="18">
        <v>2443</v>
      </c>
      <c r="W39" s="19">
        <v>12.32</v>
      </c>
      <c r="X39" s="19">
        <v>4.3</v>
      </c>
    </row>
    <row r="40" spans="10:24" customFormat="1" x14ac:dyDescent="0.2">
      <c r="J40" s="12" t="s">
        <v>439</v>
      </c>
      <c r="K40" s="18">
        <v>2456</v>
      </c>
      <c r="L40" s="19">
        <v>20.63</v>
      </c>
      <c r="M40" s="19">
        <v>6.15</v>
      </c>
      <c r="N40" s="18">
        <v>2407</v>
      </c>
      <c r="O40" s="19">
        <v>12.51</v>
      </c>
      <c r="P40" s="19">
        <v>4.3</v>
      </c>
      <c r="R40" s="43" t="s">
        <v>680</v>
      </c>
      <c r="S40" s="18">
        <v>3917</v>
      </c>
      <c r="T40" s="19">
        <v>20.34</v>
      </c>
      <c r="U40" s="19">
        <v>5.84</v>
      </c>
      <c r="V40" s="18">
        <v>3691</v>
      </c>
      <c r="W40" s="19">
        <v>12.47</v>
      </c>
      <c r="X40" s="19">
        <v>4.3499999999999996</v>
      </c>
    </row>
    <row r="41" spans="10:24" customFormat="1" x14ac:dyDescent="0.2">
      <c r="J41" s="12" t="s">
        <v>440</v>
      </c>
      <c r="K41" s="18">
        <v>3587</v>
      </c>
      <c r="L41" s="19">
        <v>20.55</v>
      </c>
      <c r="M41" s="19">
        <v>6.36</v>
      </c>
      <c r="N41" s="18">
        <v>3418</v>
      </c>
      <c r="O41" s="19">
        <v>12.48</v>
      </c>
      <c r="P41" s="19">
        <v>4.24</v>
      </c>
      <c r="R41" s="43" t="s">
        <v>681</v>
      </c>
      <c r="S41" s="18">
        <v>3328</v>
      </c>
      <c r="T41" s="19">
        <v>20.51</v>
      </c>
      <c r="U41" s="19">
        <v>6.14</v>
      </c>
      <c r="V41" s="18">
        <v>3123</v>
      </c>
      <c r="W41" s="19">
        <v>12.13</v>
      </c>
      <c r="X41" s="19">
        <v>4.2</v>
      </c>
    </row>
    <row r="42" spans="10:24" customFormat="1" x14ac:dyDescent="0.2">
      <c r="J42" s="12" t="s">
        <v>441</v>
      </c>
      <c r="K42" s="18">
        <v>4925</v>
      </c>
      <c r="L42" s="19">
        <v>19.64</v>
      </c>
      <c r="M42" s="19">
        <v>5.84</v>
      </c>
      <c r="N42" s="18">
        <v>4817</v>
      </c>
      <c r="O42" s="19">
        <v>12.07</v>
      </c>
      <c r="P42" s="19">
        <v>4.07</v>
      </c>
      <c r="R42" s="43" t="s">
        <v>682</v>
      </c>
      <c r="S42" s="18">
        <v>5369</v>
      </c>
      <c r="T42" s="19">
        <v>21.05</v>
      </c>
      <c r="U42" s="19">
        <v>6.23</v>
      </c>
      <c r="V42" s="18">
        <v>5200</v>
      </c>
      <c r="W42" s="19">
        <v>12.58</v>
      </c>
      <c r="X42" s="19">
        <v>4.43</v>
      </c>
    </row>
    <row r="43" spans="10:24" customFormat="1" x14ac:dyDescent="0.2">
      <c r="J43" s="12" t="s">
        <v>442</v>
      </c>
      <c r="K43" s="18">
        <v>1871</v>
      </c>
      <c r="L43" s="19">
        <v>20.8</v>
      </c>
      <c r="M43" s="19">
        <v>6.33</v>
      </c>
      <c r="N43" s="18">
        <v>1708</v>
      </c>
      <c r="O43" s="19">
        <v>12.73</v>
      </c>
      <c r="P43" s="19">
        <v>4.22</v>
      </c>
      <c r="R43" s="45" t="s">
        <v>683</v>
      </c>
      <c r="S43" s="20">
        <v>2727</v>
      </c>
      <c r="T43" s="21">
        <v>20.81</v>
      </c>
      <c r="U43" s="21">
        <v>6.09</v>
      </c>
      <c r="V43" s="20">
        <v>2734</v>
      </c>
      <c r="W43" s="21">
        <v>12.57</v>
      </c>
      <c r="X43" s="21">
        <v>4.24</v>
      </c>
    </row>
    <row r="44" spans="10:24" customFormat="1" x14ac:dyDescent="0.2">
      <c r="J44" s="12" t="s">
        <v>443</v>
      </c>
      <c r="K44" s="18">
        <v>18997</v>
      </c>
      <c r="L44" s="19">
        <v>20.87</v>
      </c>
      <c r="M44" s="19">
        <v>6.2</v>
      </c>
      <c r="N44" s="18">
        <v>18466</v>
      </c>
      <c r="O44" s="19">
        <v>12.42</v>
      </c>
      <c r="P44" s="19">
        <v>4.32</v>
      </c>
    </row>
    <row r="45" spans="10:24" customFormat="1" x14ac:dyDescent="0.2">
      <c r="J45" s="12" t="s">
        <v>444</v>
      </c>
      <c r="K45" s="18">
        <v>3224</v>
      </c>
      <c r="L45" s="19">
        <v>21.09</v>
      </c>
      <c r="M45" s="19">
        <v>6.45</v>
      </c>
      <c r="N45" s="18">
        <v>3180</v>
      </c>
      <c r="O45" s="19">
        <v>12.51</v>
      </c>
      <c r="P45" s="19">
        <v>4.47</v>
      </c>
      <c r="R45" s="1" t="s">
        <v>721</v>
      </c>
    </row>
    <row r="46" spans="10:24" customFormat="1" x14ac:dyDescent="0.2">
      <c r="J46" s="12" t="s">
        <v>445</v>
      </c>
      <c r="K46" s="18">
        <v>5031</v>
      </c>
      <c r="L46" s="19">
        <v>20.37</v>
      </c>
      <c r="M46" s="19">
        <v>6.11</v>
      </c>
      <c r="N46" s="18">
        <v>4598</v>
      </c>
      <c r="O46" s="19">
        <v>12.67</v>
      </c>
      <c r="P46" s="19">
        <v>4.4400000000000004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446</v>
      </c>
      <c r="K47" s="18">
        <v>6919</v>
      </c>
      <c r="L47" s="19">
        <v>21.13</v>
      </c>
      <c r="M47" s="19">
        <v>6.21</v>
      </c>
      <c r="N47" s="18">
        <v>6631</v>
      </c>
      <c r="O47" s="19">
        <v>13.02</v>
      </c>
      <c r="P47" s="19">
        <v>4.42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447</v>
      </c>
      <c r="K48" s="18">
        <v>3820</v>
      </c>
      <c r="L48" s="19">
        <v>21.94</v>
      </c>
      <c r="M48" s="19">
        <v>6.42</v>
      </c>
      <c r="N48" s="18">
        <v>3800</v>
      </c>
      <c r="O48" s="19">
        <v>13.17</v>
      </c>
      <c r="P48" s="19">
        <v>4.43</v>
      </c>
      <c r="R48" s="11" t="s">
        <v>9</v>
      </c>
      <c r="S48" s="16">
        <v>119513</v>
      </c>
      <c r="T48" s="17">
        <v>20.149999999999999</v>
      </c>
      <c r="U48" s="17">
        <v>6.26</v>
      </c>
      <c r="V48" s="16">
        <v>115747</v>
      </c>
      <c r="W48" s="17">
        <v>11.98</v>
      </c>
      <c r="X48" s="17">
        <v>4.1500000000000004</v>
      </c>
    </row>
    <row r="49" spans="2:24" x14ac:dyDescent="0.2">
      <c r="B49"/>
      <c r="C49"/>
      <c r="D49"/>
      <c r="E49"/>
      <c r="J49" s="12" t="s">
        <v>448</v>
      </c>
      <c r="K49" s="18">
        <v>4069</v>
      </c>
      <c r="L49" s="19">
        <v>21.35</v>
      </c>
      <c r="M49" s="19">
        <v>6.31</v>
      </c>
      <c r="N49" s="18">
        <v>3890</v>
      </c>
      <c r="O49" s="19">
        <v>12.71</v>
      </c>
      <c r="P49" s="19">
        <v>4.51</v>
      </c>
      <c r="R49" s="12" t="s">
        <v>10</v>
      </c>
      <c r="S49" s="18">
        <v>86576</v>
      </c>
      <c r="T49" s="19">
        <v>20.32</v>
      </c>
      <c r="U49" s="19">
        <v>6.27</v>
      </c>
      <c r="V49" s="18">
        <v>82426</v>
      </c>
      <c r="W49" s="19">
        <v>12.3</v>
      </c>
      <c r="X49" s="19">
        <v>4.2</v>
      </c>
    </row>
    <row r="50" spans="2:24" x14ac:dyDescent="0.2">
      <c r="B50"/>
      <c r="C50"/>
      <c r="D50"/>
      <c r="E50"/>
      <c r="J50" s="12" t="s">
        <v>449</v>
      </c>
      <c r="K50" s="18">
        <v>6571</v>
      </c>
      <c r="L50" s="19">
        <v>19.97</v>
      </c>
      <c r="M50" s="19">
        <v>5.9</v>
      </c>
      <c r="N50" s="18">
        <v>6045</v>
      </c>
      <c r="O50" s="19">
        <v>12.29</v>
      </c>
      <c r="P50" s="19">
        <v>4.2699999999999996</v>
      </c>
      <c r="R50" s="43" t="s">
        <v>11</v>
      </c>
      <c r="S50" s="18">
        <v>208017</v>
      </c>
      <c r="T50" s="19">
        <v>20.350000000000001</v>
      </c>
      <c r="U50" s="19">
        <v>6.23</v>
      </c>
      <c r="V50" s="18">
        <v>196889</v>
      </c>
      <c r="W50" s="19">
        <v>12.5</v>
      </c>
      <c r="X50" s="19">
        <v>4.26</v>
      </c>
    </row>
    <row r="51" spans="2:24" x14ac:dyDescent="0.2">
      <c r="B51"/>
      <c r="C51"/>
      <c r="D51"/>
      <c r="E51"/>
      <c r="J51" s="13" t="s">
        <v>450</v>
      </c>
      <c r="K51" s="20">
        <v>6486</v>
      </c>
      <c r="L51" s="21">
        <v>22.1</v>
      </c>
      <c r="M51" s="21">
        <v>6.83</v>
      </c>
      <c r="N51" s="20">
        <v>6200</v>
      </c>
      <c r="O51" s="21">
        <v>13.27</v>
      </c>
      <c r="P51" s="21">
        <v>4.78</v>
      </c>
      <c r="R51" s="12" t="s">
        <v>12</v>
      </c>
      <c r="S51" s="18">
        <v>36230</v>
      </c>
      <c r="T51" s="19">
        <v>20.6</v>
      </c>
      <c r="U51" s="19">
        <v>6.1</v>
      </c>
      <c r="V51" s="18">
        <v>33777</v>
      </c>
      <c r="W51" s="19">
        <v>12.74</v>
      </c>
      <c r="X51" s="19">
        <v>4.25</v>
      </c>
    </row>
    <row r="52" spans="2:24" x14ac:dyDescent="0.2">
      <c r="B52"/>
      <c r="C52"/>
      <c r="D52"/>
      <c r="E52"/>
      <c r="R52" s="13" t="s">
        <v>13</v>
      </c>
      <c r="S52" s="20">
        <v>6416</v>
      </c>
      <c r="T52" s="21">
        <v>21.05</v>
      </c>
      <c r="U52" s="21">
        <v>5.99</v>
      </c>
      <c r="V52" s="20">
        <v>5764</v>
      </c>
      <c r="W52" s="21">
        <v>13.64</v>
      </c>
      <c r="X52" s="21">
        <v>4.41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59</v>
      </c>
      <c r="C60" s="34" t="s">
        <v>53</v>
      </c>
      <c r="D60" s="34" t="s">
        <v>59</v>
      </c>
      <c r="E60" s="34" t="s">
        <v>53</v>
      </c>
    </row>
    <row r="61" spans="2:24" x14ac:dyDescent="0.2">
      <c r="B61" s="24">
        <v>0</v>
      </c>
      <c r="C61" s="46">
        <v>624</v>
      </c>
      <c r="D61" s="24">
        <v>2</v>
      </c>
      <c r="E61" s="24">
        <v>306</v>
      </c>
    </row>
    <row r="62" spans="2:24" x14ac:dyDescent="0.2">
      <c r="B62" s="24">
        <v>1</v>
      </c>
      <c r="C62" s="46">
        <v>272</v>
      </c>
      <c r="D62" s="24">
        <v>3</v>
      </c>
      <c r="E62" s="24">
        <v>517</v>
      </c>
    </row>
    <row r="63" spans="2:24" x14ac:dyDescent="0.2">
      <c r="B63" s="24">
        <v>2</v>
      </c>
      <c r="C63" s="46">
        <v>364</v>
      </c>
      <c r="D63" s="24">
        <v>4</v>
      </c>
      <c r="E63" s="24">
        <v>1337</v>
      </c>
    </row>
    <row r="64" spans="2:24" x14ac:dyDescent="0.2">
      <c r="B64" s="24">
        <v>3</v>
      </c>
      <c r="C64" s="46">
        <v>346</v>
      </c>
      <c r="D64" s="24">
        <v>5</v>
      </c>
      <c r="E64" s="24">
        <v>4785</v>
      </c>
    </row>
    <row r="65" spans="2:5" x14ac:dyDescent="0.2">
      <c r="B65" s="24">
        <v>4</v>
      </c>
      <c r="C65" s="46">
        <v>513</v>
      </c>
      <c r="D65" s="24">
        <v>6</v>
      </c>
      <c r="E65" s="24">
        <v>11341</v>
      </c>
    </row>
    <row r="66" spans="2:5" x14ac:dyDescent="0.2">
      <c r="B66" s="24">
        <v>5</v>
      </c>
      <c r="C66" s="46">
        <v>862</v>
      </c>
      <c r="D66" s="24">
        <v>7</v>
      </c>
      <c r="E66" s="24">
        <v>23778</v>
      </c>
    </row>
    <row r="67" spans="2:5" x14ac:dyDescent="0.2">
      <c r="B67" s="24">
        <v>6</v>
      </c>
      <c r="C67" s="46">
        <v>1222</v>
      </c>
      <c r="D67" s="24">
        <v>8</v>
      </c>
      <c r="E67" s="24">
        <v>35405</v>
      </c>
    </row>
    <row r="68" spans="2:5" x14ac:dyDescent="0.2">
      <c r="B68" s="24">
        <v>7</v>
      </c>
      <c r="C68" s="46">
        <v>2073</v>
      </c>
      <c r="D68" s="24">
        <v>9</v>
      </c>
      <c r="E68" s="24">
        <v>41982</v>
      </c>
    </row>
    <row r="69" spans="2:5" x14ac:dyDescent="0.2">
      <c r="B69" s="24">
        <v>8</v>
      </c>
      <c r="C69" s="46">
        <v>3457</v>
      </c>
      <c r="D69" s="24">
        <v>10</v>
      </c>
      <c r="E69" s="24">
        <v>48737</v>
      </c>
    </row>
    <row r="70" spans="2:5" x14ac:dyDescent="0.2">
      <c r="B70" s="24">
        <v>9</v>
      </c>
      <c r="C70" s="46">
        <v>5216</v>
      </c>
      <c r="D70" s="24">
        <v>11</v>
      </c>
      <c r="E70" s="24">
        <v>42312</v>
      </c>
    </row>
    <row r="71" spans="2:5" x14ac:dyDescent="0.2">
      <c r="B71" s="24">
        <v>10</v>
      </c>
      <c r="C71" s="46">
        <v>8802</v>
      </c>
      <c r="D71" s="24">
        <v>12</v>
      </c>
      <c r="E71" s="24">
        <v>38925</v>
      </c>
    </row>
    <row r="72" spans="2:5" x14ac:dyDescent="0.2">
      <c r="B72" s="24">
        <v>11</v>
      </c>
      <c r="C72" s="46">
        <v>10273</v>
      </c>
      <c r="D72" s="24">
        <v>13</v>
      </c>
      <c r="E72" s="24">
        <v>33651</v>
      </c>
    </row>
    <row r="73" spans="2:5" x14ac:dyDescent="0.2">
      <c r="B73" s="24">
        <v>12</v>
      </c>
      <c r="C73" s="46">
        <v>12688</v>
      </c>
      <c r="D73" s="24">
        <v>14</v>
      </c>
      <c r="E73" s="24">
        <v>31850</v>
      </c>
    </row>
    <row r="74" spans="2:5" x14ac:dyDescent="0.2">
      <c r="B74" s="24">
        <v>13</v>
      </c>
      <c r="C74" s="46">
        <v>16742</v>
      </c>
      <c r="D74" s="24">
        <v>15</v>
      </c>
      <c r="E74" s="24">
        <v>26029</v>
      </c>
    </row>
    <row r="75" spans="2:5" x14ac:dyDescent="0.2">
      <c r="B75" s="24">
        <v>14</v>
      </c>
      <c r="C75" s="46">
        <v>18875</v>
      </c>
      <c r="D75" s="24">
        <v>16</v>
      </c>
      <c r="E75" s="24">
        <v>21670</v>
      </c>
    </row>
    <row r="76" spans="2:5" x14ac:dyDescent="0.2">
      <c r="B76" s="24">
        <v>15</v>
      </c>
      <c r="C76" s="46">
        <v>22372</v>
      </c>
      <c r="D76" s="24">
        <v>17</v>
      </c>
      <c r="E76" s="24">
        <v>17026</v>
      </c>
    </row>
    <row r="77" spans="2:5" x14ac:dyDescent="0.2">
      <c r="B77" s="24">
        <v>16</v>
      </c>
      <c r="C77" s="46">
        <v>23607</v>
      </c>
      <c r="D77" s="24">
        <v>18</v>
      </c>
      <c r="E77" s="24">
        <v>15241</v>
      </c>
    </row>
    <row r="78" spans="2:5" x14ac:dyDescent="0.2">
      <c r="B78" s="24">
        <v>17</v>
      </c>
      <c r="C78" s="46">
        <v>24501</v>
      </c>
      <c r="D78" s="24">
        <v>19</v>
      </c>
      <c r="E78" s="24">
        <v>11025</v>
      </c>
    </row>
    <row r="79" spans="2:5" x14ac:dyDescent="0.2">
      <c r="B79" s="24">
        <v>18</v>
      </c>
      <c r="C79" s="46">
        <v>26292</v>
      </c>
      <c r="D79" s="24">
        <v>20</v>
      </c>
      <c r="E79" s="24">
        <v>9207</v>
      </c>
    </row>
    <row r="80" spans="2:5" x14ac:dyDescent="0.2">
      <c r="B80" s="24">
        <v>19</v>
      </c>
      <c r="C80" s="46">
        <v>29547</v>
      </c>
      <c r="D80" s="24">
        <v>21</v>
      </c>
      <c r="E80" s="24">
        <v>5853</v>
      </c>
    </row>
    <row r="81" spans="2:5" x14ac:dyDescent="0.2">
      <c r="B81" s="24">
        <v>20</v>
      </c>
      <c r="C81" s="46">
        <v>29593</v>
      </c>
      <c r="D81" s="24">
        <v>22</v>
      </c>
      <c r="E81" s="24">
        <v>3979</v>
      </c>
    </row>
    <row r="82" spans="2:5" x14ac:dyDescent="0.2">
      <c r="B82" s="24">
        <v>21</v>
      </c>
      <c r="C82" s="46">
        <v>25572</v>
      </c>
      <c r="D82" s="24">
        <v>23</v>
      </c>
      <c r="E82" s="24">
        <v>3748</v>
      </c>
    </row>
    <row r="83" spans="2:5" x14ac:dyDescent="0.2">
      <c r="B83" s="24">
        <v>22</v>
      </c>
      <c r="C83" s="46">
        <v>26776</v>
      </c>
      <c r="D83" s="24">
        <v>24</v>
      </c>
      <c r="E83" s="24">
        <v>2219</v>
      </c>
    </row>
    <row r="84" spans="2:5" x14ac:dyDescent="0.2">
      <c r="B84" s="24">
        <v>23</v>
      </c>
      <c r="C84" s="46">
        <v>25833</v>
      </c>
      <c r="D84" s="24">
        <v>25</v>
      </c>
      <c r="E84" s="24">
        <v>1506</v>
      </c>
    </row>
    <row r="85" spans="2:5" x14ac:dyDescent="0.2">
      <c r="B85" s="24">
        <v>24</v>
      </c>
      <c r="C85" s="46">
        <v>22699</v>
      </c>
      <c r="D85" s="24">
        <v>26</v>
      </c>
      <c r="E85" s="24">
        <v>824</v>
      </c>
    </row>
    <row r="86" spans="2:5" x14ac:dyDescent="0.2">
      <c r="B86" s="24">
        <v>25</v>
      </c>
      <c r="C86" s="46">
        <v>25731</v>
      </c>
      <c r="D86" s="24">
        <v>27</v>
      </c>
      <c r="E86" s="24">
        <v>575</v>
      </c>
    </row>
    <row r="87" spans="2:5" x14ac:dyDescent="0.2">
      <c r="B87" s="24">
        <v>26</v>
      </c>
      <c r="C87" s="46">
        <v>18088</v>
      </c>
      <c r="D87" s="24">
        <v>28</v>
      </c>
      <c r="E87" s="24">
        <v>354</v>
      </c>
    </row>
    <row r="88" spans="2:5" x14ac:dyDescent="0.2">
      <c r="B88" s="24">
        <v>27</v>
      </c>
      <c r="C88" s="46">
        <v>15187</v>
      </c>
      <c r="D88" s="24">
        <v>29</v>
      </c>
      <c r="E88" s="24">
        <v>249</v>
      </c>
    </row>
    <row r="89" spans="2:5" x14ac:dyDescent="0.2">
      <c r="B89" s="24">
        <v>28</v>
      </c>
      <c r="C89" s="46">
        <v>15828</v>
      </c>
      <c r="D89" s="24">
        <v>30</v>
      </c>
      <c r="E89" s="24">
        <v>172</v>
      </c>
    </row>
    <row r="90" spans="2:5" x14ac:dyDescent="0.2">
      <c r="B90" s="24">
        <v>29</v>
      </c>
      <c r="C90" s="24">
        <v>10644</v>
      </c>
    </row>
    <row r="91" spans="2:5" x14ac:dyDescent="0.2">
      <c r="B91" s="24">
        <v>30</v>
      </c>
      <c r="C91" s="24">
        <v>8481</v>
      </c>
    </row>
    <row r="92" spans="2:5" x14ac:dyDescent="0.2">
      <c r="B92" s="24">
        <v>31</v>
      </c>
      <c r="C92" s="24">
        <v>6524</v>
      </c>
    </row>
    <row r="93" spans="2:5" x14ac:dyDescent="0.2">
      <c r="B93" s="24">
        <v>32</v>
      </c>
      <c r="C93" s="24">
        <v>4811</v>
      </c>
    </row>
    <row r="94" spans="2:5" x14ac:dyDescent="0.2">
      <c r="B94" s="24">
        <v>33</v>
      </c>
      <c r="C94" s="24">
        <v>3055</v>
      </c>
    </row>
    <row r="95" spans="2:5" x14ac:dyDescent="0.2">
      <c r="B95" s="24">
        <v>34</v>
      </c>
      <c r="C95" s="24">
        <v>2824</v>
      </c>
    </row>
    <row r="96" spans="2:5" x14ac:dyDescent="0.2">
      <c r="B96" s="24">
        <v>35</v>
      </c>
      <c r="C96" s="24">
        <v>2156</v>
      </c>
    </row>
    <row r="97" spans="2:3" x14ac:dyDescent="0.2">
      <c r="B97" s="24">
        <v>36</v>
      </c>
      <c r="C97" s="24">
        <v>1255</v>
      </c>
    </row>
    <row r="98" spans="2:3" x14ac:dyDescent="0.2">
      <c r="B98" s="24">
        <v>37</v>
      </c>
      <c r="C98" s="24">
        <v>1146</v>
      </c>
    </row>
    <row r="99" spans="2:3" x14ac:dyDescent="0.2">
      <c r="B99" s="24">
        <v>38</v>
      </c>
      <c r="C99" s="24">
        <v>822</v>
      </c>
    </row>
    <row r="100" spans="2:3" x14ac:dyDescent="0.2">
      <c r="B100" s="24">
        <v>39</v>
      </c>
      <c r="C100" s="24">
        <v>388</v>
      </c>
    </row>
    <row r="101" spans="2:3" x14ac:dyDescent="0.2">
      <c r="B101" s="24">
        <v>40</v>
      </c>
      <c r="C101" s="24">
        <v>381</v>
      </c>
    </row>
    <row r="102" spans="2:3" x14ac:dyDescent="0.2">
      <c r="B102" s="24">
        <v>41</v>
      </c>
      <c r="C102" s="24">
        <v>145</v>
      </c>
    </row>
    <row r="103" spans="2:3" x14ac:dyDescent="0.2">
      <c r="B103" s="24">
        <v>42</v>
      </c>
      <c r="C103" s="24">
        <v>165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3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6" t="s">
        <v>29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722</v>
      </c>
      <c r="R2" t="s">
        <v>723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452</v>
      </c>
      <c r="K5" s="16">
        <v>15367</v>
      </c>
      <c r="L5" s="17">
        <v>39.36</v>
      </c>
      <c r="M5" s="17">
        <v>10.94</v>
      </c>
      <c r="N5" s="16">
        <v>14089</v>
      </c>
      <c r="O5" s="17">
        <v>43.73</v>
      </c>
      <c r="P5" s="17">
        <v>11.79</v>
      </c>
      <c r="R5" s="11" t="s">
        <v>647</v>
      </c>
      <c r="S5" s="16">
        <v>9868</v>
      </c>
      <c r="T5" s="17">
        <v>40</v>
      </c>
      <c r="U5" s="17">
        <v>11</v>
      </c>
      <c r="V5" s="16">
        <v>8814</v>
      </c>
      <c r="W5" s="17">
        <v>45.06</v>
      </c>
      <c r="X5" s="17">
        <v>11.7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453</v>
      </c>
      <c r="K6" s="18">
        <v>3905</v>
      </c>
      <c r="L6" s="19">
        <v>42.05</v>
      </c>
      <c r="M6" s="19">
        <v>11.28</v>
      </c>
      <c r="N6" s="18">
        <v>3781</v>
      </c>
      <c r="O6" s="19">
        <v>47.6</v>
      </c>
      <c r="P6" s="19">
        <v>11.85</v>
      </c>
      <c r="R6" s="12" t="s">
        <v>648</v>
      </c>
      <c r="S6" s="18">
        <v>4138</v>
      </c>
      <c r="T6" s="19">
        <v>42.26</v>
      </c>
      <c r="U6" s="19">
        <v>10.95</v>
      </c>
      <c r="V6" s="18">
        <v>3924</v>
      </c>
      <c r="W6" s="19">
        <v>47.37</v>
      </c>
      <c r="X6" s="19">
        <v>11.52</v>
      </c>
    </row>
    <row r="7" spans="1:24" x14ac:dyDescent="0.2">
      <c r="A7" s="11" t="s">
        <v>66</v>
      </c>
      <c r="B7" s="16">
        <v>395233</v>
      </c>
      <c r="C7" s="17">
        <v>41.32</v>
      </c>
      <c r="D7" s="17">
        <v>10.85</v>
      </c>
      <c r="E7" s="16">
        <v>374477</v>
      </c>
      <c r="F7" s="17">
        <v>47.22</v>
      </c>
      <c r="G7" s="17">
        <v>11.69</v>
      </c>
      <c r="H7" s="5"/>
      <c r="J7" s="12" t="s">
        <v>454</v>
      </c>
      <c r="K7" s="18">
        <v>4097</v>
      </c>
      <c r="L7" s="19">
        <v>43.09</v>
      </c>
      <c r="M7" s="19">
        <v>11.2</v>
      </c>
      <c r="N7" s="18">
        <v>3863</v>
      </c>
      <c r="O7" s="19">
        <v>49.07</v>
      </c>
      <c r="P7" s="19">
        <v>11.45</v>
      </c>
      <c r="R7" s="12" t="s">
        <v>649</v>
      </c>
      <c r="S7" s="18">
        <v>20297</v>
      </c>
      <c r="T7" s="19">
        <v>43.64</v>
      </c>
      <c r="U7" s="19">
        <v>10.73</v>
      </c>
      <c r="V7" s="18">
        <v>18995</v>
      </c>
      <c r="W7" s="19">
        <v>51.17</v>
      </c>
      <c r="X7" s="19">
        <v>11.22</v>
      </c>
    </row>
    <row r="8" spans="1:24" x14ac:dyDescent="0.2">
      <c r="A8" s="12" t="s">
        <v>643</v>
      </c>
      <c r="B8" s="18">
        <v>4087</v>
      </c>
      <c r="C8" s="19">
        <v>41.54</v>
      </c>
      <c r="D8" s="19">
        <v>10.62</v>
      </c>
      <c r="E8" s="18">
        <v>4062</v>
      </c>
      <c r="F8" s="19">
        <v>47.98</v>
      </c>
      <c r="G8" s="19">
        <v>11.23</v>
      </c>
      <c r="H8" s="5"/>
      <c r="J8" s="12" t="s">
        <v>455</v>
      </c>
      <c r="K8" s="18">
        <v>7658</v>
      </c>
      <c r="L8" s="19">
        <v>42.19</v>
      </c>
      <c r="M8" s="19">
        <v>10.91</v>
      </c>
      <c r="N8" s="18">
        <v>7235</v>
      </c>
      <c r="O8" s="19">
        <v>46.6</v>
      </c>
      <c r="P8" s="19">
        <v>11.58</v>
      </c>
      <c r="R8" s="12" t="s">
        <v>650</v>
      </c>
      <c r="S8" s="18">
        <v>16673</v>
      </c>
      <c r="T8" s="19">
        <v>41.68</v>
      </c>
      <c r="U8" s="19">
        <v>11.36</v>
      </c>
      <c r="V8" s="18">
        <v>15515</v>
      </c>
      <c r="W8" s="19">
        <v>48.06</v>
      </c>
      <c r="X8" s="19">
        <v>12.13</v>
      </c>
    </row>
    <row r="9" spans="1:24" x14ac:dyDescent="0.2">
      <c r="A9" s="13" t="s">
        <v>451</v>
      </c>
      <c r="B9" s="20">
        <v>19166</v>
      </c>
      <c r="C9" s="21">
        <v>38.04</v>
      </c>
      <c r="D9" s="21">
        <v>10.45</v>
      </c>
      <c r="E9" s="20">
        <v>20316</v>
      </c>
      <c r="F9" s="21">
        <v>44.24</v>
      </c>
      <c r="G9" s="21">
        <v>11.36</v>
      </c>
      <c r="H9" s="5"/>
      <c r="J9" s="12" t="s">
        <v>456</v>
      </c>
      <c r="K9" s="18">
        <v>2983</v>
      </c>
      <c r="L9" s="19">
        <v>43.9</v>
      </c>
      <c r="M9" s="19">
        <v>11.54</v>
      </c>
      <c r="N9" s="18">
        <v>2820</v>
      </c>
      <c r="O9" s="19">
        <v>48.89</v>
      </c>
      <c r="P9" s="19">
        <v>11.98</v>
      </c>
      <c r="R9" s="12" t="s">
        <v>651</v>
      </c>
      <c r="S9" s="18">
        <v>9587</v>
      </c>
      <c r="T9" s="19">
        <v>40.840000000000003</v>
      </c>
      <c r="U9" s="19">
        <v>10.6</v>
      </c>
      <c r="V9" s="18">
        <v>9203</v>
      </c>
      <c r="W9" s="19">
        <v>45.9</v>
      </c>
      <c r="X9" s="19">
        <v>11.59</v>
      </c>
    </row>
    <row r="10" spans="1:24" x14ac:dyDescent="0.2">
      <c r="A10" s="14" t="s">
        <v>684</v>
      </c>
      <c r="B10" s="22">
        <v>418486</v>
      </c>
      <c r="C10" s="23">
        <v>41.18</v>
      </c>
      <c r="D10" s="23">
        <v>10.86</v>
      </c>
      <c r="E10" s="22">
        <v>398855</v>
      </c>
      <c r="F10" s="23">
        <v>47.08</v>
      </c>
      <c r="G10" s="23">
        <v>11.69</v>
      </c>
      <c r="H10" s="5"/>
      <c r="J10" s="12" t="s">
        <v>457</v>
      </c>
      <c r="K10" s="18">
        <v>3618</v>
      </c>
      <c r="L10" s="19">
        <v>41.63</v>
      </c>
      <c r="M10" s="19">
        <v>10.58</v>
      </c>
      <c r="N10" s="18">
        <v>3340</v>
      </c>
      <c r="O10" s="19">
        <v>47.32</v>
      </c>
      <c r="P10" s="19">
        <v>11.71</v>
      </c>
      <c r="R10" s="12" t="s">
        <v>652</v>
      </c>
      <c r="S10" s="18">
        <v>4844</v>
      </c>
      <c r="T10" s="19">
        <v>43.27</v>
      </c>
      <c r="U10" s="19">
        <v>11.28</v>
      </c>
      <c r="V10" s="18">
        <v>4426</v>
      </c>
      <c r="W10" s="19">
        <v>49.24</v>
      </c>
      <c r="X10" s="19">
        <v>11.63</v>
      </c>
    </row>
    <row r="11" spans="1:24" x14ac:dyDescent="0.2">
      <c r="B11"/>
      <c r="C11"/>
      <c r="D11"/>
      <c r="E11"/>
      <c r="J11" s="12" t="s">
        <v>458</v>
      </c>
      <c r="K11" s="18">
        <v>6119</v>
      </c>
      <c r="L11" s="19">
        <v>41.24</v>
      </c>
      <c r="M11" s="19">
        <v>10.88</v>
      </c>
      <c r="N11" s="18">
        <v>5765</v>
      </c>
      <c r="O11" s="19">
        <v>47.77</v>
      </c>
      <c r="P11" s="19">
        <v>11.18</v>
      </c>
      <c r="R11" s="12" t="s">
        <v>653</v>
      </c>
      <c r="S11" s="18">
        <v>7342</v>
      </c>
      <c r="T11" s="19">
        <v>41.61</v>
      </c>
      <c r="U11" s="19">
        <v>10.58</v>
      </c>
      <c r="V11" s="18">
        <v>7012</v>
      </c>
      <c r="W11" s="19">
        <v>48.65</v>
      </c>
      <c r="X11" s="19">
        <v>10.89</v>
      </c>
    </row>
    <row r="12" spans="1:24" x14ac:dyDescent="0.2">
      <c r="B12"/>
      <c r="C12"/>
      <c r="D12"/>
      <c r="E12"/>
      <c r="J12" s="12" t="s">
        <v>459</v>
      </c>
      <c r="K12" s="18">
        <v>10489</v>
      </c>
      <c r="L12" s="19">
        <v>43.83</v>
      </c>
      <c r="M12" s="19">
        <v>11.8</v>
      </c>
      <c r="N12" s="18">
        <v>9502</v>
      </c>
      <c r="O12" s="19">
        <v>50.03</v>
      </c>
      <c r="P12" s="19">
        <v>11.93</v>
      </c>
      <c r="R12" s="12" t="s">
        <v>654</v>
      </c>
      <c r="S12" s="18">
        <v>20607</v>
      </c>
      <c r="T12" s="19">
        <v>39.64</v>
      </c>
      <c r="U12" s="19">
        <v>10.66</v>
      </c>
      <c r="V12" s="18">
        <v>19406</v>
      </c>
      <c r="W12" s="19">
        <v>45.95</v>
      </c>
      <c r="X12" s="19">
        <v>11.71</v>
      </c>
    </row>
    <row r="13" spans="1:24" x14ac:dyDescent="0.2">
      <c r="B13"/>
      <c r="C13"/>
      <c r="D13"/>
      <c r="E13"/>
      <c r="J13" s="12" t="s">
        <v>460</v>
      </c>
      <c r="K13" s="18">
        <v>7122</v>
      </c>
      <c r="L13" s="19">
        <v>41.79</v>
      </c>
      <c r="M13" s="19">
        <v>10.91</v>
      </c>
      <c r="N13" s="18">
        <v>6573</v>
      </c>
      <c r="O13" s="19">
        <v>48.71</v>
      </c>
      <c r="P13" s="19">
        <v>11.6</v>
      </c>
      <c r="R13" s="12" t="s">
        <v>655</v>
      </c>
      <c r="S13" s="18">
        <v>3925</v>
      </c>
      <c r="T13" s="19">
        <v>40.82</v>
      </c>
      <c r="U13" s="19">
        <v>10.38</v>
      </c>
      <c r="V13" s="18">
        <v>3748</v>
      </c>
      <c r="W13" s="19">
        <v>47.66</v>
      </c>
      <c r="X13" s="19">
        <v>11.1</v>
      </c>
    </row>
    <row r="14" spans="1:24" x14ac:dyDescent="0.2">
      <c r="B14"/>
      <c r="C14"/>
      <c r="D14"/>
      <c r="E14"/>
      <c r="H14" s="4"/>
      <c r="J14" s="12" t="s">
        <v>461</v>
      </c>
      <c r="K14" s="18">
        <v>7079</v>
      </c>
      <c r="L14" s="19">
        <v>41.6</v>
      </c>
      <c r="M14" s="19">
        <v>10.7</v>
      </c>
      <c r="N14" s="18">
        <v>6463</v>
      </c>
      <c r="O14" s="19">
        <v>48.48</v>
      </c>
      <c r="P14" s="19">
        <v>11.35</v>
      </c>
      <c r="R14" s="12" t="s">
        <v>656</v>
      </c>
      <c r="S14" s="18">
        <v>16345</v>
      </c>
      <c r="T14" s="19">
        <v>40.01</v>
      </c>
      <c r="U14" s="19">
        <v>10.43</v>
      </c>
      <c r="V14" s="18">
        <v>15683</v>
      </c>
      <c r="W14" s="19">
        <v>45.33</v>
      </c>
      <c r="X14" s="19">
        <v>11.39</v>
      </c>
    </row>
    <row r="15" spans="1:24" x14ac:dyDescent="0.2">
      <c r="B15"/>
      <c r="C15"/>
      <c r="D15"/>
      <c r="E15"/>
      <c r="H15" s="4"/>
      <c r="J15" s="12" t="s">
        <v>462</v>
      </c>
      <c r="K15" s="18">
        <v>24689</v>
      </c>
      <c r="L15" s="19">
        <v>43.08</v>
      </c>
      <c r="M15" s="19">
        <v>10.78</v>
      </c>
      <c r="N15" s="18">
        <v>23296</v>
      </c>
      <c r="O15" s="19">
        <v>50.4</v>
      </c>
      <c r="P15" s="19">
        <v>11.36</v>
      </c>
      <c r="R15" s="12" t="s">
        <v>657</v>
      </c>
      <c r="S15" s="18">
        <v>12132</v>
      </c>
      <c r="T15" s="19">
        <v>39.71</v>
      </c>
      <c r="U15" s="19">
        <v>9.98</v>
      </c>
      <c r="V15" s="18">
        <v>11788</v>
      </c>
      <c r="W15" s="19">
        <v>46.04</v>
      </c>
      <c r="X15" s="19">
        <v>11.19</v>
      </c>
    </row>
    <row r="16" spans="1:24" x14ac:dyDescent="0.2">
      <c r="B16"/>
      <c r="C16"/>
      <c r="D16"/>
      <c r="E16"/>
      <c r="H16" s="5"/>
      <c r="J16" s="12" t="s">
        <v>463</v>
      </c>
      <c r="K16" s="18">
        <v>19620</v>
      </c>
      <c r="L16" s="19">
        <v>41.83</v>
      </c>
      <c r="M16" s="19">
        <v>11.36</v>
      </c>
      <c r="N16" s="18">
        <v>18400</v>
      </c>
      <c r="O16" s="19">
        <v>48.31</v>
      </c>
      <c r="P16" s="19">
        <v>12.14</v>
      </c>
      <c r="R16" s="12" t="s">
        <v>658</v>
      </c>
      <c r="S16" s="18">
        <v>4346</v>
      </c>
      <c r="T16" s="19">
        <v>42.23</v>
      </c>
      <c r="U16" s="19">
        <v>11.38</v>
      </c>
      <c r="V16" s="18">
        <v>4154</v>
      </c>
      <c r="W16" s="19">
        <v>48.52</v>
      </c>
      <c r="X16" s="19">
        <v>12.12</v>
      </c>
    </row>
    <row r="17" spans="2:24" x14ac:dyDescent="0.2">
      <c r="B17"/>
      <c r="C17"/>
      <c r="D17"/>
      <c r="E17"/>
      <c r="H17" s="5"/>
      <c r="J17" s="12" t="s">
        <v>464</v>
      </c>
      <c r="K17" s="18">
        <v>31044</v>
      </c>
      <c r="L17" s="19">
        <v>40.54</v>
      </c>
      <c r="M17" s="19">
        <v>10.4</v>
      </c>
      <c r="N17" s="18">
        <v>29033</v>
      </c>
      <c r="O17" s="19">
        <v>46.48</v>
      </c>
      <c r="P17" s="19">
        <v>11.09</v>
      </c>
      <c r="R17" s="12" t="s">
        <v>659</v>
      </c>
      <c r="S17" s="18">
        <v>5113</v>
      </c>
      <c r="T17" s="19">
        <v>42.29</v>
      </c>
      <c r="U17" s="19">
        <v>11.14</v>
      </c>
      <c r="V17" s="18">
        <v>4834</v>
      </c>
      <c r="W17" s="19">
        <v>48.27</v>
      </c>
      <c r="X17" s="19">
        <v>11.62</v>
      </c>
    </row>
    <row r="18" spans="2:24" x14ac:dyDescent="0.2">
      <c r="B18"/>
      <c r="C18"/>
      <c r="D18"/>
      <c r="E18"/>
      <c r="H18" s="5"/>
      <c r="J18" s="12" t="s">
        <v>465</v>
      </c>
      <c r="K18" s="18">
        <v>24546</v>
      </c>
      <c r="L18" s="19">
        <v>39.659999999999997</v>
      </c>
      <c r="M18" s="19">
        <v>10.48</v>
      </c>
      <c r="N18" s="18">
        <v>23624</v>
      </c>
      <c r="O18" s="19">
        <v>44.75</v>
      </c>
      <c r="P18" s="19">
        <v>11.67</v>
      </c>
      <c r="R18" s="12" t="s">
        <v>660</v>
      </c>
      <c r="S18" s="18">
        <v>9065</v>
      </c>
      <c r="T18" s="19">
        <v>42.81</v>
      </c>
      <c r="U18" s="19">
        <v>10.92</v>
      </c>
      <c r="V18" s="18">
        <v>9049</v>
      </c>
      <c r="W18" s="19">
        <v>48.29</v>
      </c>
      <c r="X18" s="19">
        <v>11.81</v>
      </c>
    </row>
    <row r="19" spans="2:24" x14ac:dyDescent="0.2">
      <c r="B19"/>
      <c r="C19"/>
      <c r="D19"/>
      <c r="E19"/>
      <c r="H19" s="5"/>
      <c r="J19" s="12" t="s">
        <v>466</v>
      </c>
      <c r="K19" s="18">
        <v>7433</v>
      </c>
      <c r="L19" s="19">
        <v>43.49</v>
      </c>
      <c r="M19" s="19">
        <v>11.24</v>
      </c>
      <c r="N19" s="18">
        <v>7086</v>
      </c>
      <c r="O19" s="19">
        <v>49.28</v>
      </c>
      <c r="P19" s="19">
        <v>11.61</v>
      </c>
      <c r="R19" s="13" t="s">
        <v>661</v>
      </c>
      <c r="S19" s="20">
        <v>3779</v>
      </c>
      <c r="T19" s="21">
        <v>43.29</v>
      </c>
      <c r="U19" s="21">
        <v>10.63</v>
      </c>
      <c r="V19" s="20">
        <v>3516</v>
      </c>
      <c r="W19" s="21">
        <v>49.37</v>
      </c>
      <c r="X19" s="21">
        <v>11.5</v>
      </c>
    </row>
    <row r="20" spans="2:24" x14ac:dyDescent="0.2">
      <c r="B20"/>
      <c r="C20"/>
      <c r="D20"/>
      <c r="E20"/>
      <c r="H20" s="5"/>
      <c r="J20" s="12" t="s">
        <v>467</v>
      </c>
      <c r="K20" s="18">
        <v>3495</v>
      </c>
      <c r="L20" s="19">
        <v>41.92</v>
      </c>
      <c r="M20" s="19">
        <v>10.86</v>
      </c>
      <c r="N20" s="18">
        <v>3418</v>
      </c>
      <c r="O20" s="19">
        <v>47.56</v>
      </c>
      <c r="P20" s="19">
        <v>11.29</v>
      </c>
    </row>
    <row r="21" spans="2:24" x14ac:dyDescent="0.2">
      <c r="B21"/>
      <c r="C21"/>
      <c r="D21"/>
      <c r="E21"/>
      <c r="J21" s="12" t="s">
        <v>468</v>
      </c>
      <c r="K21" s="18">
        <v>3836</v>
      </c>
      <c r="L21" s="19">
        <v>42.88</v>
      </c>
      <c r="M21" s="19">
        <v>10.89</v>
      </c>
      <c r="N21" s="18">
        <v>3875</v>
      </c>
      <c r="O21" s="19">
        <v>48.4</v>
      </c>
      <c r="P21" s="19">
        <v>11.98</v>
      </c>
      <c r="R21" t="s">
        <v>724</v>
      </c>
    </row>
    <row r="22" spans="2:24" x14ac:dyDescent="0.2">
      <c r="B22"/>
      <c r="C22"/>
      <c r="D22"/>
      <c r="E22"/>
      <c r="J22" s="12" t="s">
        <v>469</v>
      </c>
      <c r="K22" s="18">
        <v>2922</v>
      </c>
      <c r="L22" s="19">
        <v>44.11</v>
      </c>
      <c r="M22" s="19">
        <v>10.91</v>
      </c>
      <c r="N22" s="18">
        <v>2689</v>
      </c>
      <c r="O22" s="19">
        <v>50.37</v>
      </c>
      <c r="P22" s="19">
        <v>11.65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470</v>
      </c>
      <c r="K23" s="18">
        <v>2374</v>
      </c>
      <c r="L23" s="19">
        <v>42.31</v>
      </c>
      <c r="M23" s="19">
        <v>10.71</v>
      </c>
      <c r="N23" s="18">
        <v>2166</v>
      </c>
      <c r="O23" s="19">
        <v>48.5</v>
      </c>
      <c r="P23" s="19">
        <v>11.3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471</v>
      </c>
      <c r="K24" s="18">
        <v>6507</v>
      </c>
      <c r="L24" s="19">
        <v>42.18</v>
      </c>
      <c r="M24" s="19">
        <v>10.88</v>
      </c>
      <c r="N24" s="18">
        <v>6326</v>
      </c>
      <c r="O24" s="19">
        <v>47.19</v>
      </c>
      <c r="P24" s="19">
        <v>11.76</v>
      </c>
      <c r="R24" s="44" t="s">
        <v>664</v>
      </c>
      <c r="S24" s="16">
        <v>5499</v>
      </c>
      <c r="T24" s="17">
        <v>38.229999999999997</v>
      </c>
      <c r="U24" s="17">
        <v>10.75</v>
      </c>
      <c r="V24" s="16">
        <v>5275</v>
      </c>
      <c r="W24" s="17">
        <v>41.52</v>
      </c>
      <c r="X24" s="17">
        <v>11.6</v>
      </c>
    </row>
    <row r="25" spans="2:24" x14ac:dyDescent="0.2">
      <c r="B25"/>
      <c r="C25"/>
      <c r="D25"/>
      <c r="E25"/>
      <c r="J25" s="12" t="s">
        <v>472</v>
      </c>
      <c r="K25" s="18">
        <v>7200</v>
      </c>
      <c r="L25" s="19">
        <v>41.59</v>
      </c>
      <c r="M25" s="19">
        <v>10.86</v>
      </c>
      <c r="N25" s="18">
        <v>6854</v>
      </c>
      <c r="O25" s="19">
        <v>47.9</v>
      </c>
      <c r="P25" s="19">
        <v>11.7</v>
      </c>
      <c r="R25" s="43" t="s">
        <v>665</v>
      </c>
      <c r="S25" s="18">
        <v>3520</v>
      </c>
      <c r="T25" s="19">
        <v>42.11</v>
      </c>
      <c r="U25" s="19">
        <v>10.87</v>
      </c>
      <c r="V25" s="18">
        <v>3311</v>
      </c>
      <c r="W25" s="19">
        <v>45.67</v>
      </c>
      <c r="X25" s="19">
        <v>11.59</v>
      </c>
    </row>
    <row r="26" spans="2:24" x14ac:dyDescent="0.2">
      <c r="B26"/>
      <c r="C26"/>
      <c r="D26"/>
      <c r="E26"/>
      <c r="J26" s="12" t="s">
        <v>473</v>
      </c>
      <c r="K26" s="18">
        <v>11828</v>
      </c>
      <c r="L26" s="19">
        <v>41.75</v>
      </c>
      <c r="M26" s="19">
        <v>10.39</v>
      </c>
      <c r="N26" s="18">
        <v>10977</v>
      </c>
      <c r="O26" s="19">
        <v>48.82</v>
      </c>
      <c r="P26" s="19">
        <v>10.94</v>
      </c>
      <c r="R26" s="43" t="s">
        <v>666</v>
      </c>
      <c r="S26" s="18">
        <v>4392</v>
      </c>
      <c r="T26" s="19">
        <v>40.46</v>
      </c>
      <c r="U26" s="19">
        <v>10.65</v>
      </c>
      <c r="V26" s="18">
        <v>4301</v>
      </c>
      <c r="W26" s="19">
        <v>47.01</v>
      </c>
      <c r="X26" s="19">
        <v>11.35</v>
      </c>
    </row>
    <row r="27" spans="2:24" x14ac:dyDescent="0.2">
      <c r="B27"/>
      <c r="C27"/>
      <c r="D27"/>
      <c r="E27"/>
      <c r="J27" s="12" t="s">
        <v>474</v>
      </c>
      <c r="K27" s="18">
        <v>27666</v>
      </c>
      <c r="L27" s="19">
        <v>39.369999999999997</v>
      </c>
      <c r="M27" s="19">
        <v>10.61</v>
      </c>
      <c r="N27" s="18">
        <v>25833</v>
      </c>
      <c r="O27" s="19">
        <v>45.44</v>
      </c>
      <c r="P27" s="19">
        <v>11.67</v>
      </c>
      <c r="R27" s="43" t="s">
        <v>667</v>
      </c>
      <c r="S27" s="18">
        <v>2947</v>
      </c>
      <c r="T27" s="19">
        <v>42.65</v>
      </c>
      <c r="U27" s="19">
        <v>11.33</v>
      </c>
      <c r="V27" s="18">
        <v>2885</v>
      </c>
      <c r="W27" s="19">
        <v>49.69</v>
      </c>
      <c r="X27" s="19">
        <v>12.11</v>
      </c>
    </row>
    <row r="28" spans="2:24" x14ac:dyDescent="0.2">
      <c r="B28"/>
      <c r="C28"/>
      <c r="D28"/>
      <c r="E28"/>
      <c r="J28" s="12" t="s">
        <v>475</v>
      </c>
      <c r="K28" s="18">
        <v>6316</v>
      </c>
      <c r="L28" s="19">
        <v>41.51</v>
      </c>
      <c r="M28" s="19">
        <v>11.15</v>
      </c>
      <c r="N28" s="18">
        <v>5953</v>
      </c>
      <c r="O28" s="19">
        <v>47.16</v>
      </c>
      <c r="P28" s="19">
        <v>11.88</v>
      </c>
      <c r="R28" s="43" t="s">
        <v>668</v>
      </c>
      <c r="S28" s="18">
        <v>8907</v>
      </c>
      <c r="T28" s="19">
        <v>39.26</v>
      </c>
      <c r="U28" s="19">
        <v>10.24</v>
      </c>
      <c r="V28" s="18">
        <v>8575</v>
      </c>
      <c r="W28" s="19">
        <v>44.15</v>
      </c>
      <c r="X28" s="19">
        <v>11.66</v>
      </c>
    </row>
    <row r="29" spans="2:24" x14ac:dyDescent="0.2">
      <c r="B29"/>
      <c r="C29"/>
      <c r="D29"/>
      <c r="E29"/>
      <c r="J29" s="12" t="s">
        <v>476</v>
      </c>
      <c r="K29" s="18">
        <v>5466</v>
      </c>
      <c r="L29" s="19">
        <v>42.01</v>
      </c>
      <c r="M29" s="19">
        <v>10.96</v>
      </c>
      <c r="N29" s="18">
        <v>5207</v>
      </c>
      <c r="O29" s="19">
        <v>46.89</v>
      </c>
      <c r="P29" s="19">
        <v>11.35</v>
      </c>
      <c r="R29" s="43" t="s">
        <v>669</v>
      </c>
      <c r="S29" s="18">
        <v>3952</v>
      </c>
      <c r="T29" s="19">
        <v>38.119999999999997</v>
      </c>
      <c r="U29" s="19">
        <v>10.28</v>
      </c>
      <c r="V29" s="18">
        <v>3641</v>
      </c>
      <c r="W29" s="19">
        <v>43.92</v>
      </c>
      <c r="X29" s="19">
        <v>11.69</v>
      </c>
    </row>
    <row r="30" spans="2:24" x14ac:dyDescent="0.2">
      <c r="B30"/>
      <c r="C30"/>
      <c r="D30"/>
      <c r="E30"/>
      <c r="J30" s="12" t="s">
        <v>477</v>
      </c>
      <c r="K30" s="18">
        <v>7278</v>
      </c>
      <c r="L30" s="19">
        <v>40.85</v>
      </c>
      <c r="M30" s="19">
        <v>10.5</v>
      </c>
      <c r="N30" s="18">
        <v>6984</v>
      </c>
      <c r="O30" s="19">
        <v>47.11</v>
      </c>
      <c r="P30" s="19">
        <v>11.38</v>
      </c>
      <c r="R30" s="43" t="s">
        <v>670</v>
      </c>
      <c r="S30" s="18">
        <v>2100</v>
      </c>
      <c r="T30" s="19">
        <v>38.82</v>
      </c>
      <c r="U30" s="19">
        <v>10.69</v>
      </c>
      <c r="V30" s="18">
        <v>2205</v>
      </c>
      <c r="W30" s="19">
        <v>43.62</v>
      </c>
      <c r="X30" s="19">
        <v>11.58</v>
      </c>
    </row>
    <row r="31" spans="2:24" x14ac:dyDescent="0.2">
      <c r="B31"/>
      <c r="C31"/>
      <c r="D31"/>
      <c r="E31"/>
      <c r="J31" s="12" t="s">
        <v>478</v>
      </c>
      <c r="K31" s="18">
        <v>25800</v>
      </c>
      <c r="L31" s="19">
        <v>40.21</v>
      </c>
      <c r="M31" s="19">
        <v>10.45</v>
      </c>
      <c r="N31" s="18">
        <v>24714</v>
      </c>
      <c r="O31" s="19">
        <v>45.75</v>
      </c>
      <c r="P31" s="19">
        <v>11.45</v>
      </c>
      <c r="R31" s="43" t="s">
        <v>671</v>
      </c>
      <c r="S31" s="18">
        <v>2589</v>
      </c>
      <c r="T31" s="19">
        <v>43.92</v>
      </c>
      <c r="U31" s="19">
        <v>11.18</v>
      </c>
      <c r="V31" s="18">
        <v>2660</v>
      </c>
      <c r="W31" s="19">
        <v>49.35</v>
      </c>
      <c r="X31" s="19">
        <v>11.59</v>
      </c>
    </row>
    <row r="32" spans="2:24" x14ac:dyDescent="0.2">
      <c r="B32"/>
      <c r="C32"/>
      <c r="D32"/>
      <c r="E32"/>
      <c r="J32" s="12" t="s">
        <v>479</v>
      </c>
      <c r="K32" s="18">
        <v>16436</v>
      </c>
      <c r="L32" s="19">
        <v>39.729999999999997</v>
      </c>
      <c r="M32" s="19">
        <v>10.09</v>
      </c>
      <c r="N32" s="18">
        <v>15967</v>
      </c>
      <c r="O32" s="19">
        <v>46.03</v>
      </c>
      <c r="P32" s="19">
        <v>11.29</v>
      </c>
      <c r="R32" s="43" t="s">
        <v>672</v>
      </c>
      <c r="S32" s="18">
        <v>1996</v>
      </c>
      <c r="T32" s="19">
        <v>41.91</v>
      </c>
      <c r="U32" s="19">
        <v>10.29</v>
      </c>
      <c r="V32" s="18">
        <v>1704</v>
      </c>
      <c r="W32" s="19">
        <v>49.11</v>
      </c>
      <c r="X32" s="19">
        <v>10.76</v>
      </c>
    </row>
    <row r="33" spans="10:24" customFormat="1" x14ac:dyDescent="0.2">
      <c r="J33" s="12" t="s">
        <v>480</v>
      </c>
      <c r="K33" s="18">
        <v>4195</v>
      </c>
      <c r="L33" s="19">
        <v>41.72</v>
      </c>
      <c r="M33" s="19">
        <v>10.95</v>
      </c>
      <c r="N33" s="18">
        <v>3878</v>
      </c>
      <c r="O33" s="19">
        <v>47.3</v>
      </c>
      <c r="P33" s="19">
        <v>11.59</v>
      </c>
      <c r="R33" s="43" t="s">
        <v>673</v>
      </c>
      <c r="S33" s="18">
        <v>2490</v>
      </c>
      <c r="T33" s="19">
        <v>42.04</v>
      </c>
      <c r="U33" s="19">
        <v>9.92</v>
      </c>
      <c r="V33" s="18">
        <v>2261</v>
      </c>
      <c r="W33" s="19">
        <v>49.15</v>
      </c>
      <c r="X33" s="19">
        <v>11.19</v>
      </c>
    </row>
    <row r="34" spans="10:24" customFormat="1" x14ac:dyDescent="0.2">
      <c r="J34" s="12" t="s">
        <v>481</v>
      </c>
      <c r="K34" s="18">
        <v>2973</v>
      </c>
      <c r="L34" s="19">
        <v>41.7</v>
      </c>
      <c r="M34" s="19">
        <v>11.05</v>
      </c>
      <c r="N34" s="18">
        <v>2727</v>
      </c>
      <c r="O34" s="19">
        <v>47.46</v>
      </c>
      <c r="P34" s="19">
        <v>12.03</v>
      </c>
      <c r="R34" s="43" t="s">
        <v>674</v>
      </c>
      <c r="S34" s="18">
        <v>7059</v>
      </c>
      <c r="T34" s="19">
        <v>38.6</v>
      </c>
      <c r="U34" s="19">
        <v>10.44</v>
      </c>
      <c r="V34" s="18">
        <v>6427</v>
      </c>
      <c r="W34" s="19">
        <v>43.9</v>
      </c>
      <c r="X34" s="19">
        <v>11.42</v>
      </c>
    </row>
    <row r="35" spans="10:24" customFormat="1" x14ac:dyDescent="0.2">
      <c r="J35" s="12" t="s">
        <v>482</v>
      </c>
      <c r="K35" s="18">
        <v>1853</v>
      </c>
      <c r="L35" s="19">
        <v>42.68</v>
      </c>
      <c r="M35" s="19">
        <v>10.88</v>
      </c>
      <c r="N35" s="18">
        <v>1786</v>
      </c>
      <c r="O35" s="19">
        <v>48.64</v>
      </c>
      <c r="P35" s="19">
        <v>11.46</v>
      </c>
      <c r="R35" s="43" t="s">
        <v>675</v>
      </c>
      <c r="S35" s="18">
        <v>3353</v>
      </c>
      <c r="T35" s="19">
        <v>40.869999999999997</v>
      </c>
      <c r="U35" s="19">
        <v>10.63</v>
      </c>
      <c r="V35" s="18">
        <v>3236</v>
      </c>
      <c r="W35" s="19">
        <v>46.47</v>
      </c>
      <c r="X35" s="19">
        <v>11.67</v>
      </c>
    </row>
    <row r="36" spans="10:24" customFormat="1" x14ac:dyDescent="0.2">
      <c r="J36" s="12" t="s">
        <v>483</v>
      </c>
      <c r="K36" s="18">
        <v>2278</v>
      </c>
      <c r="L36" s="19">
        <v>42.02</v>
      </c>
      <c r="M36" s="19">
        <v>10.37</v>
      </c>
      <c r="N36" s="18">
        <v>2194</v>
      </c>
      <c r="O36" s="19">
        <v>47.25</v>
      </c>
      <c r="P36" s="19">
        <v>11.2</v>
      </c>
      <c r="R36" s="43" t="s">
        <v>676</v>
      </c>
      <c r="S36" s="18">
        <v>7011</v>
      </c>
      <c r="T36" s="19">
        <v>40.79</v>
      </c>
      <c r="U36" s="19">
        <v>10.36</v>
      </c>
      <c r="V36" s="18">
        <v>6623</v>
      </c>
      <c r="W36" s="19">
        <v>46.99</v>
      </c>
      <c r="X36" s="19">
        <v>11.35</v>
      </c>
    </row>
    <row r="37" spans="10:24" customFormat="1" x14ac:dyDescent="0.2">
      <c r="J37" s="12" t="s">
        <v>484</v>
      </c>
      <c r="K37" s="18">
        <v>6681</v>
      </c>
      <c r="L37" s="19">
        <v>41.67</v>
      </c>
      <c r="M37" s="19">
        <v>11.41</v>
      </c>
      <c r="N37" s="18">
        <v>6453</v>
      </c>
      <c r="O37" s="19">
        <v>47.65</v>
      </c>
      <c r="P37" s="19">
        <v>12.22</v>
      </c>
      <c r="R37" s="43" t="s">
        <v>677</v>
      </c>
      <c r="S37" s="18">
        <v>2444</v>
      </c>
      <c r="T37" s="19">
        <v>39.9</v>
      </c>
      <c r="U37" s="19">
        <v>10.77</v>
      </c>
      <c r="V37" s="18">
        <v>2408</v>
      </c>
      <c r="W37" s="19">
        <v>45.05</v>
      </c>
      <c r="X37" s="19">
        <v>11.83</v>
      </c>
    </row>
    <row r="38" spans="10:24" customFormat="1" x14ac:dyDescent="0.2">
      <c r="J38" s="12" t="s">
        <v>485</v>
      </c>
      <c r="K38" s="18">
        <v>8693</v>
      </c>
      <c r="L38" s="19">
        <v>41.78</v>
      </c>
      <c r="M38" s="19">
        <v>11.05</v>
      </c>
      <c r="N38" s="18">
        <v>8266</v>
      </c>
      <c r="O38" s="19">
        <v>47.43</v>
      </c>
      <c r="P38" s="19">
        <v>11.6</v>
      </c>
      <c r="R38" s="43" t="s">
        <v>678</v>
      </c>
      <c r="S38" s="18">
        <v>4304</v>
      </c>
      <c r="T38" s="19">
        <v>39.78</v>
      </c>
      <c r="U38" s="19">
        <v>10.38</v>
      </c>
      <c r="V38" s="18">
        <v>4179</v>
      </c>
      <c r="W38" s="19">
        <v>46</v>
      </c>
      <c r="X38" s="19">
        <v>11.58</v>
      </c>
    </row>
    <row r="39" spans="10:24" customFormat="1" x14ac:dyDescent="0.2">
      <c r="J39" s="12" t="s">
        <v>486</v>
      </c>
      <c r="K39" s="18">
        <v>4178</v>
      </c>
      <c r="L39" s="19">
        <v>41.81</v>
      </c>
      <c r="M39" s="19">
        <v>10.46</v>
      </c>
      <c r="N39" s="18">
        <v>4085</v>
      </c>
      <c r="O39" s="19">
        <v>47.84</v>
      </c>
      <c r="P39" s="19">
        <v>11.45</v>
      </c>
      <c r="R39" s="43" t="s">
        <v>679</v>
      </c>
      <c r="S39" s="18">
        <v>2335</v>
      </c>
      <c r="T39" s="19">
        <v>40.64</v>
      </c>
      <c r="U39" s="19">
        <v>11.41</v>
      </c>
      <c r="V39" s="18">
        <v>2299</v>
      </c>
      <c r="W39" s="19">
        <v>46.09</v>
      </c>
      <c r="X39" s="19">
        <v>12.26</v>
      </c>
    </row>
    <row r="40" spans="10:24" customFormat="1" x14ac:dyDescent="0.2">
      <c r="J40" s="12" t="s">
        <v>487</v>
      </c>
      <c r="K40" s="18">
        <v>2269</v>
      </c>
      <c r="L40" s="19">
        <v>41.97</v>
      </c>
      <c r="M40" s="19">
        <v>10.94</v>
      </c>
      <c r="N40" s="18">
        <v>2213</v>
      </c>
      <c r="O40" s="19">
        <v>47.79</v>
      </c>
      <c r="P40" s="19">
        <v>11.91</v>
      </c>
      <c r="R40" s="43" t="s">
        <v>680</v>
      </c>
      <c r="S40" s="18">
        <v>3580</v>
      </c>
      <c r="T40" s="19">
        <v>41.05</v>
      </c>
      <c r="U40" s="19">
        <v>10.89</v>
      </c>
      <c r="V40" s="18">
        <v>3432</v>
      </c>
      <c r="W40" s="19">
        <v>46.25</v>
      </c>
      <c r="X40" s="19">
        <v>11.46</v>
      </c>
    </row>
    <row r="41" spans="10:24" customFormat="1" x14ac:dyDescent="0.2">
      <c r="J41" s="12" t="s">
        <v>488</v>
      </c>
      <c r="K41" s="18">
        <v>3382</v>
      </c>
      <c r="L41" s="19">
        <v>42.04</v>
      </c>
      <c r="M41" s="19">
        <v>11.04</v>
      </c>
      <c r="N41" s="18">
        <v>3271</v>
      </c>
      <c r="O41" s="19">
        <v>47.77</v>
      </c>
      <c r="P41" s="19">
        <v>11.89</v>
      </c>
      <c r="R41" s="43" t="s">
        <v>681</v>
      </c>
      <c r="S41" s="18">
        <v>2966</v>
      </c>
      <c r="T41" s="19">
        <v>43.46</v>
      </c>
      <c r="U41" s="19">
        <v>11.1</v>
      </c>
      <c r="V41" s="18">
        <v>2855</v>
      </c>
      <c r="W41" s="19">
        <v>48.65</v>
      </c>
      <c r="X41" s="19">
        <v>12.12</v>
      </c>
    </row>
    <row r="42" spans="10:24" customFormat="1" x14ac:dyDescent="0.2">
      <c r="J42" s="12" t="s">
        <v>489</v>
      </c>
      <c r="K42" s="18">
        <v>4636</v>
      </c>
      <c r="L42" s="19">
        <v>40.700000000000003</v>
      </c>
      <c r="M42" s="19">
        <v>10.58</v>
      </c>
      <c r="N42" s="18">
        <v>4539</v>
      </c>
      <c r="O42" s="19">
        <v>47.5</v>
      </c>
      <c r="P42" s="19">
        <v>11.58</v>
      </c>
      <c r="R42" s="43" t="s">
        <v>682</v>
      </c>
      <c r="S42" s="18">
        <v>4741</v>
      </c>
      <c r="T42" s="19">
        <v>40.65</v>
      </c>
      <c r="U42" s="19">
        <v>10.18</v>
      </c>
      <c r="V42" s="18">
        <v>4596</v>
      </c>
      <c r="W42" s="19">
        <v>45.87</v>
      </c>
      <c r="X42" s="19">
        <v>11.3</v>
      </c>
    </row>
    <row r="43" spans="10:24" customFormat="1" x14ac:dyDescent="0.2">
      <c r="J43" s="12" t="s">
        <v>490</v>
      </c>
      <c r="K43" s="18">
        <v>1725</v>
      </c>
      <c r="L43" s="19">
        <v>41.66</v>
      </c>
      <c r="M43" s="19">
        <v>11.03</v>
      </c>
      <c r="N43" s="18">
        <v>1549</v>
      </c>
      <c r="O43" s="19">
        <v>47.68</v>
      </c>
      <c r="P43" s="19">
        <v>11.65</v>
      </c>
      <c r="R43" s="45" t="s">
        <v>683</v>
      </c>
      <c r="S43" s="20">
        <v>2383</v>
      </c>
      <c r="T43" s="21">
        <v>41.16</v>
      </c>
      <c r="U43" s="21">
        <v>10.29</v>
      </c>
      <c r="V43" s="20">
        <v>2438</v>
      </c>
      <c r="W43" s="21">
        <v>46.53</v>
      </c>
      <c r="X43" s="21">
        <v>11.05</v>
      </c>
    </row>
    <row r="44" spans="10:24" customFormat="1" x14ac:dyDescent="0.2">
      <c r="J44" s="12" t="s">
        <v>491</v>
      </c>
      <c r="K44" s="18">
        <v>16772</v>
      </c>
      <c r="L44" s="19">
        <v>42.31</v>
      </c>
      <c r="M44" s="19">
        <v>10.8</v>
      </c>
      <c r="N44" s="18">
        <v>16500</v>
      </c>
      <c r="O44" s="19">
        <v>47.68</v>
      </c>
      <c r="P44" s="19">
        <v>11.78</v>
      </c>
    </row>
    <row r="45" spans="10:24" customFormat="1" x14ac:dyDescent="0.2">
      <c r="J45" s="12" t="s">
        <v>492</v>
      </c>
      <c r="K45" s="18">
        <v>2874</v>
      </c>
      <c r="L45" s="19">
        <v>42.32</v>
      </c>
      <c r="M45" s="19">
        <v>11.05</v>
      </c>
      <c r="N45" s="18">
        <v>2863</v>
      </c>
      <c r="O45" s="19">
        <v>47.32</v>
      </c>
      <c r="P45" s="19">
        <v>12.04</v>
      </c>
      <c r="R45" s="1" t="s">
        <v>725</v>
      </c>
    </row>
    <row r="46" spans="10:24" customFormat="1" x14ac:dyDescent="0.2">
      <c r="J46" s="12" t="s">
        <v>493</v>
      </c>
      <c r="K46" s="18">
        <v>4631</v>
      </c>
      <c r="L46" s="19">
        <v>41.2</v>
      </c>
      <c r="M46" s="19">
        <v>10.11</v>
      </c>
      <c r="N46" s="18">
        <v>4224</v>
      </c>
      <c r="O46" s="19">
        <v>47.53</v>
      </c>
      <c r="P46" s="19">
        <v>11.24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494</v>
      </c>
      <c r="K47" s="18">
        <v>6162</v>
      </c>
      <c r="L47" s="19">
        <v>42.47</v>
      </c>
      <c r="M47" s="19">
        <v>10.55</v>
      </c>
      <c r="N47" s="18">
        <v>5954</v>
      </c>
      <c r="O47" s="19">
        <v>48.21</v>
      </c>
      <c r="P47" s="19">
        <v>11.41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495</v>
      </c>
      <c r="K48" s="18">
        <v>3129</v>
      </c>
      <c r="L48" s="19">
        <v>44.37</v>
      </c>
      <c r="M48" s="19">
        <v>11.22</v>
      </c>
      <c r="N48" s="18">
        <v>3197</v>
      </c>
      <c r="O48" s="19">
        <v>49.54</v>
      </c>
      <c r="P48" s="19">
        <v>11.58</v>
      </c>
      <c r="R48" s="11" t="s">
        <v>9</v>
      </c>
      <c r="S48" s="16">
        <v>108377</v>
      </c>
      <c r="T48" s="17">
        <v>40.15</v>
      </c>
      <c r="U48" s="17">
        <v>10.67</v>
      </c>
      <c r="V48" s="16">
        <v>105177</v>
      </c>
      <c r="W48" s="17">
        <v>45.7</v>
      </c>
      <c r="X48" s="17">
        <v>11.61</v>
      </c>
    </row>
    <row r="49" spans="2:24" x14ac:dyDescent="0.2">
      <c r="B49"/>
      <c r="C49"/>
      <c r="D49"/>
      <c r="E49"/>
      <c r="J49" s="12" t="s">
        <v>496</v>
      </c>
      <c r="K49" s="18">
        <v>3839</v>
      </c>
      <c r="L49" s="19">
        <v>42.86</v>
      </c>
      <c r="M49" s="19">
        <v>11.13</v>
      </c>
      <c r="N49" s="18">
        <v>3644</v>
      </c>
      <c r="O49" s="19">
        <v>48.14</v>
      </c>
      <c r="P49" s="19">
        <v>12.01</v>
      </c>
      <c r="R49" s="12" t="s">
        <v>10</v>
      </c>
      <c r="S49" s="18">
        <v>79660</v>
      </c>
      <c r="T49" s="19">
        <v>41.3</v>
      </c>
      <c r="U49" s="19">
        <v>10.84</v>
      </c>
      <c r="V49" s="18">
        <v>76045</v>
      </c>
      <c r="W49" s="19">
        <v>47.16</v>
      </c>
      <c r="X49" s="19">
        <v>11.62</v>
      </c>
    </row>
    <row r="50" spans="2:24" x14ac:dyDescent="0.2">
      <c r="B50"/>
      <c r="C50"/>
      <c r="D50"/>
      <c r="E50"/>
      <c r="J50" s="12" t="s">
        <v>497</v>
      </c>
      <c r="K50" s="18">
        <v>6102</v>
      </c>
      <c r="L50" s="19">
        <v>39.78</v>
      </c>
      <c r="M50" s="19">
        <v>10.11</v>
      </c>
      <c r="N50" s="18">
        <v>5599</v>
      </c>
      <c r="O50" s="19">
        <v>46.42</v>
      </c>
      <c r="P50" s="19">
        <v>11.13</v>
      </c>
      <c r="R50" s="43" t="s">
        <v>11</v>
      </c>
      <c r="S50" s="18">
        <v>191190</v>
      </c>
      <c r="T50" s="19">
        <v>41.57</v>
      </c>
      <c r="U50" s="19">
        <v>10.92</v>
      </c>
      <c r="V50" s="18">
        <v>181167</v>
      </c>
      <c r="W50" s="19">
        <v>47.65</v>
      </c>
      <c r="X50" s="19">
        <v>11.7</v>
      </c>
    </row>
    <row r="51" spans="2:24" x14ac:dyDescent="0.2">
      <c r="B51"/>
      <c r="C51"/>
      <c r="D51"/>
      <c r="E51"/>
      <c r="J51" s="13" t="s">
        <v>498</v>
      </c>
      <c r="K51" s="20">
        <v>5968</v>
      </c>
      <c r="L51" s="21">
        <v>40.909999999999997</v>
      </c>
      <c r="M51" s="21">
        <v>11.17</v>
      </c>
      <c r="N51" s="20">
        <v>5702</v>
      </c>
      <c r="O51" s="21">
        <v>45.73</v>
      </c>
      <c r="P51" s="21">
        <v>12.01</v>
      </c>
      <c r="R51" s="12" t="s">
        <v>12</v>
      </c>
      <c r="S51" s="18">
        <v>33238</v>
      </c>
      <c r="T51" s="19">
        <v>41.94</v>
      </c>
      <c r="U51" s="19">
        <v>10.91</v>
      </c>
      <c r="V51" s="18">
        <v>31156</v>
      </c>
      <c r="W51" s="19">
        <v>47.96</v>
      </c>
      <c r="X51" s="19">
        <v>11.67</v>
      </c>
    </row>
    <row r="52" spans="2:24" x14ac:dyDescent="0.2">
      <c r="B52"/>
      <c r="C52"/>
      <c r="D52"/>
      <c r="E52"/>
      <c r="R52" s="13" t="s">
        <v>13</v>
      </c>
      <c r="S52" s="20">
        <v>6021</v>
      </c>
      <c r="T52" s="21">
        <v>41.4</v>
      </c>
      <c r="U52" s="21">
        <v>10.7</v>
      </c>
      <c r="V52" s="20">
        <v>5310</v>
      </c>
      <c r="W52" s="21">
        <v>48.54</v>
      </c>
      <c r="X52" s="21">
        <v>11.41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57</v>
      </c>
      <c r="C60" s="34" t="s">
        <v>53</v>
      </c>
      <c r="D60" s="34" t="s">
        <v>57</v>
      </c>
      <c r="E60" s="34" t="s">
        <v>53</v>
      </c>
    </row>
    <row r="61" spans="2:24" x14ac:dyDescent="0.2">
      <c r="B61" s="24">
        <v>8</v>
      </c>
      <c r="C61" s="46">
        <v>69</v>
      </c>
      <c r="D61" s="24">
        <v>8</v>
      </c>
      <c r="E61" s="24">
        <v>10</v>
      </c>
    </row>
    <row r="62" spans="2:24" x14ac:dyDescent="0.2">
      <c r="B62" s="24">
        <v>9</v>
      </c>
      <c r="C62" s="46">
        <v>140</v>
      </c>
      <c r="D62" s="24">
        <v>9</v>
      </c>
      <c r="E62" s="24">
        <v>29</v>
      </c>
    </row>
    <row r="63" spans="2:24" x14ac:dyDescent="0.2">
      <c r="B63" s="24">
        <v>10</v>
      </c>
      <c r="C63" s="46">
        <v>218</v>
      </c>
      <c r="D63" s="24">
        <v>10</v>
      </c>
      <c r="E63" s="24">
        <v>41</v>
      </c>
    </row>
    <row r="64" spans="2:24" x14ac:dyDescent="0.2">
      <c r="B64" s="24">
        <v>11</v>
      </c>
      <c r="C64" s="46">
        <v>345</v>
      </c>
      <c r="D64" s="24">
        <v>11</v>
      </c>
      <c r="E64" s="24">
        <v>64</v>
      </c>
    </row>
    <row r="65" spans="2:5" x14ac:dyDescent="0.2">
      <c r="B65" s="24">
        <v>12</v>
      </c>
      <c r="C65" s="46">
        <v>517</v>
      </c>
      <c r="D65" s="24">
        <v>12</v>
      </c>
      <c r="E65" s="24">
        <v>90</v>
      </c>
    </row>
    <row r="66" spans="2:5" x14ac:dyDescent="0.2">
      <c r="B66" s="24">
        <v>13</v>
      </c>
      <c r="C66" s="46">
        <v>596</v>
      </c>
      <c r="D66" s="24">
        <v>13</v>
      </c>
      <c r="E66" s="24">
        <v>132</v>
      </c>
    </row>
    <row r="67" spans="2:5" x14ac:dyDescent="0.2">
      <c r="B67" s="24">
        <v>14</v>
      </c>
      <c r="C67" s="46">
        <v>737</v>
      </c>
      <c r="D67" s="24">
        <v>14</v>
      </c>
      <c r="E67" s="24">
        <v>200</v>
      </c>
    </row>
    <row r="68" spans="2:5" x14ac:dyDescent="0.2">
      <c r="B68" s="24">
        <v>15</v>
      </c>
      <c r="C68" s="46">
        <v>1063</v>
      </c>
      <c r="D68" s="24">
        <v>15</v>
      </c>
      <c r="E68" s="24">
        <v>300</v>
      </c>
    </row>
    <row r="69" spans="2:5" x14ac:dyDescent="0.2">
      <c r="B69" s="24">
        <v>16</v>
      </c>
      <c r="C69" s="46">
        <v>1218</v>
      </c>
      <c r="D69" s="24">
        <v>16</v>
      </c>
      <c r="E69" s="24">
        <v>342</v>
      </c>
    </row>
    <row r="70" spans="2:5" x14ac:dyDescent="0.2">
      <c r="B70" s="24">
        <v>17</v>
      </c>
      <c r="C70" s="46">
        <v>1462</v>
      </c>
      <c r="D70" s="24">
        <v>17</v>
      </c>
      <c r="E70" s="24">
        <v>454</v>
      </c>
    </row>
    <row r="71" spans="2:5" x14ac:dyDescent="0.2">
      <c r="B71" s="24">
        <v>18</v>
      </c>
      <c r="C71" s="46">
        <v>1825</v>
      </c>
      <c r="D71" s="24">
        <v>18</v>
      </c>
      <c r="E71" s="24">
        <v>562</v>
      </c>
    </row>
    <row r="72" spans="2:5" x14ac:dyDescent="0.2">
      <c r="B72" s="24">
        <v>19</v>
      </c>
      <c r="C72" s="46">
        <v>2187</v>
      </c>
      <c r="D72" s="24">
        <v>19</v>
      </c>
      <c r="E72" s="24">
        <v>722</v>
      </c>
    </row>
    <row r="73" spans="2:5" x14ac:dyDescent="0.2">
      <c r="B73" s="24">
        <v>20</v>
      </c>
      <c r="C73" s="46">
        <v>2490</v>
      </c>
      <c r="D73" s="24">
        <v>20</v>
      </c>
      <c r="E73" s="24">
        <v>965</v>
      </c>
    </row>
    <row r="74" spans="2:5" x14ac:dyDescent="0.2">
      <c r="B74" s="24">
        <v>21</v>
      </c>
      <c r="C74" s="46">
        <v>2945</v>
      </c>
      <c r="D74" s="24">
        <v>21</v>
      </c>
      <c r="E74" s="24">
        <v>1180</v>
      </c>
    </row>
    <row r="75" spans="2:5" x14ac:dyDescent="0.2">
      <c r="B75" s="24">
        <v>22</v>
      </c>
      <c r="C75" s="46">
        <v>3414</v>
      </c>
      <c r="D75" s="24">
        <v>22</v>
      </c>
      <c r="E75" s="24">
        <v>1410</v>
      </c>
    </row>
    <row r="76" spans="2:5" x14ac:dyDescent="0.2">
      <c r="B76" s="24">
        <v>23</v>
      </c>
      <c r="C76" s="46">
        <v>3938</v>
      </c>
      <c r="D76" s="24">
        <v>23</v>
      </c>
      <c r="E76" s="24">
        <v>1737</v>
      </c>
    </row>
    <row r="77" spans="2:5" x14ac:dyDescent="0.2">
      <c r="B77" s="24">
        <v>24</v>
      </c>
      <c r="C77" s="46">
        <v>4558</v>
      </c>
      <c r="D77" s="24">
        <v>24</v>
      </c>
      <c r="E77" s="24">
        <v>2154</v>
      </c>
    </row>
    <row r="78" spans="2:5" x14ac:dyDescent="0.2">
      <c r="B78" s="24">
        <v>25</v>
      </c>
      <c r="C78" s="46">
        <v>5191</v>
      </c>
      <c r="D78" s="24">
        <v>25</v>
      </c>
      <c r="E78" s="24">
        <v>2423</v>
      </c>
    </row>
    <row r="79" spans="2:5" x14ac:dyDescent="0.2">
      <c r="B79" s="24">
        <v>26</v>
      </c>
      <c r="C79" s="46">
        <v>6062</v>
      </c>
      <c r="D79" s="24">
        <v>26</v>
      </c>
      <c r="E79" s="24">
        <v>2937</v>
      </c>
    </row>
    <row r="80" spans="2:5" x14ac:dyDescent="0.2">
      <c r="B80" s="24">
        <v>27</v>
      </c>
      <c r="C80" s="46">
        <v>6839</v>
      </c>
      <c r="D80" s="24">
        <v>27</v>
      </c>
      <c r="E80" s="24">
        <v>3591</v>
      </c>
    </row>
    <row r="81" spans="2:5" x14ac:dyDescent="0.2">
      <c r="B81" s="24">
        <v>28</v>
      </c>
      <c r="C81" s="46">
        <v>7347</v>
      </c>
      <c r="D81" s="24">
        <v>28</v>
      </c>
      <c r="E81" s="24">
        <v>4007</v>
      </c>
    </row>
    <row r="82" spans="2:5" x14ac:dyDescent="0.2">
      <c r="B82" s="24">
        <v>29</v>
      </c>
      <c r="C82" s="46">
        <v>8232</v>
      </c>
      <c r="D82" s="24">
        <v>29</v>
      </c>
      <c r="E82" s="24">
        <v>4578</v>
      </c>
    </row>
    <row r="83" spans="2:5" x14ac:dyDescent="0.2">
      <c r="B83" s="24">
        <v>30</v>
      </c>
      <c r="C83" s="46">
        <v>8870</v>
      </c>
      <c r="D83" s="24">
        <v>30</v>
      </c>
      <c r="E83" s="24">
        <v>5215</v>
      </c>
    </row>
    <row r="84" spans="2:5" x14ac:dyDescent="0.2">
      <c r="B84" s="24">
        <v>31</v>
      </c>
      <c r="C84" s="46">
        <v>9661</v>
      </c>
      <c r="D84" s="24">
        <v>31</v>
      </c>
      <c r="E84" s="24">
        <v>5744</v>
      </c>
    </row>
    <row r="85" spans="2:5" x14ac:dyDescent="0.2">
      <c r="B85" s="24">
        <v>32</v>
      </c>
      <c r="C85" s="46">
        <v>10376</v>
      </c>
      <c r="D85" s="24">
        <v>32</v>
      </c>
      <c r="E85" s="24">
        <v>6383</v>
      </c>
    </row>
    <row r="86" spans="2:5" x14ac:dyDescent="0.2">
      <c r="B86" s="24">
        <v>33</v>
      </c>
      <c r="C86" s="46">
        <v>11303</v>
      </c>
      <c r="D86" s="24">
        <v>33</v>
      </c>
      <c r="E86" s="24">
        <v>7132</v>
      </c>
    </row>
    <row r="87" spans="2:5" x14ac:dyDescent="0.2">
      <c r="B87" s="24">
        <v>34</v>
      </c>
      <c r="C87" s="46">
        <v>11990</v>
      </c>
      <c r="D87" s="24">
        <v>34</v>
      </c>
      <c r="E87" s="24">
        <v>7764</v>
      </c>
    </row>
    <row r="88" spans="2:5" x14ac:dyDescent="0.2">
      <c r="B88" s="24">
        <v>35</v>
      </c>
      <c r="C88" s="46">
        <v>12510</v>
      </c>
      <c r="D88" s="24">
        <v>35</v>
      </c>
      <c r="E88" s="24">
        <v>8281</v>
      </c>
    </row>
    <row r="89" spans="2:5" x14ac:dyDescent="0.2">
      <c r="B89" s="24">
        <v>36</v>
      </c>
      <c r="C89" s="46">
        <v>13002</v>
      </c>
      <c r="D89" s="24">
        <v>36</v>
      </c>
      <c r="E89" s="24">
        <v>8874</v>
      </c>
    </row>
    <row r="90" spans="2:5" x14ac:dyDescent="0.2">
      <c r="B90" s="24">
        <v>37</v>
      </c>
      <c r="C90" s="46">
        <v>14345</v>
      </c>
      <c r="D90" s="24">
        <v>37</v>
      </c>
      <c r="E90" s="24">
        <v>9842</v>
      </c>
    </row>
    <row r="91" spans="2:5" x14ac:dyDescent="0.2">
      <c r="B91" s="24">
        <v>38</v>
      </c>
      <c r="C91" s="46">
        <v>14417</v>
      </c>
      <c r="D91" s="24">
        <v>38</v>
      </c>
      <c r="E91" s="24">
        <v>10132</v>
      </c>
    </row>
    <row r="92" spans="2:5" x14ac:dyDescent="0.2">
      <c r="B92" s="24">
        <v>39</v>
      </c>
      <c r="C92" s="46">
        <v>14668</v>
      </c>
      <c r="D92" s="24">
        <v>39</v>
      </c>
      <c r="E92" s="24">
        <v>10664</v>
      </c>
    </row>
    <row r="93" spans="2:5" x14ac:dyDescent="0.2">
      <c r="B93" s="24">
        <v>40</v>
      </c>
      <c r="C93" s="46">
        <v>14694</v>
      </c>
      <c r="D93" s="24">
        <v>40</v>
      </c>
      <c r="E93" s="24">
        <v>11151</v>
      </c>
    </row>
    <row r="94" spans="2:5" x14ac:dyDescent="0.2">
      <c r="B94" s="24">
        <v>41</v>
      </c>
      <c r="C94" s="46">
        <v>15027</v>
      </c>
      <c r="D94" s="24">
        <v>41</v>
      </c>
      <c r="E94" s="24">
        <v>11530</v>
      </c>
    </row>
    <row r="95" spans="2:5" x14ac:dyDescent="0.2">
      <c r="B95" s="24">
        <v>42</v>
      </c>
      <c r="C95" s="46">
        <v>15225</v>
      </c>
      <c r="D95" s="24">
        <v>42</v>
      </c>
      <c r="E95" s="24">
        <v>11766</v>
      </c>
    </row>
    <row r="96" spans="2:5" x14ac:dyDescent="0.2">
      <c r="B96" s="24">
        <v>43</v>
      </c>
      <c r="C96" s="46">
        <v>14706</v>
      </c>
      <c r="D96" s="24">
        <v>43</v>
      </c>
      <c r="E96" s="24">
        <v>11862</v>
      </c>
    </row>
    <row r="97" spans="2:5" x14ac:dyDescent="0.2">
      <c r="B97" s="24">
        <v>44</v>
      </c>
      <c r="C97" s="46">
        <v>14301</v>
      </c>
      <c r="D97" s="24">
        <v>44</v>
      </c>
      <c r="E97" s="24">
        <v>12046</v>
      </c>
    </row>
    <row r="98" spans="2:5" x14ac:dyDescent="0.2">
      <c r="B98" s="24">
        <v>45</v>
      </c>
      <c r="C98" s="46">
        <v>13859</v>
      </c>
      <c r="D98" s="24">
        <v>45</v>
      </c>
      <c r="E98" s="24">
        <v>11948</v>
      </c>
    </row>
    <row r="99" spans="2:5" x14ac:dyDescent="0.2">
      <c r="B99" s="24">
        <v>46</v>
      </c>
      <c r="C99" s="46">
        <v>13472</v>
      </c>
      <c r="D99" s="24">
        <v>46</v>
      </c>
      <c r="E99" s="24">
        <v>12188</v>
      </c>
    </row>
    <row r="100" spans="2:5" x14ac:dyDescent="0.2">
      <c r="B100" s="24">
        <v>47</v>
      </c>
      <c r="C100" s="46">
        <v>14345</v>
      </c>
      <c r="D100" s="24">
        <v>47</v>
      </c>
      <c r="E100" s="24">
        <v>12993</v>
      </c>
    </row>
    <row r="101" spans="2:5" x14ac:dyDescent="0.2">
      <c r="B101" s="24">
        <v>48</v>
      </c>
      <c r="C101" s="46">
        <v>13085</v>
      </c>
      <c r="D101" s="24">
        <v>48</v>
      </c>
      <c r="E101" s="24">
        <v>12562</v>
      </c>
    </row>
    <row r="102" spans="2:5" x14ac:dyDescent="0.2">
      <c r="B102" s="24">
        <v>49</v>
      </c>
      <c r="C102" s="46">
        <v>11919</v>
      </c>
      <c r="D102" s="24">
        <v>49</v>
      </c>
      <c r="E102" s="24">
        <v>12261</v>
      </c>
    </row>
    <row r="103" spans="2:5" x14ac:dyDescent="0.2">
      <c r="B103" s="24">
        <v>50</v>
      </c>
      <c r="C103" s="46">
        <v>11167</v>
      </c>
      <c r="D103" s="24">
        <v>50</v>
      </c>
      <c r="E103" s="24">
        <v>11963</v>
      </c>
    </row>
    <row r="104" spans="2:5" x14ac:dyDescent="0.2">
      <c r="B104" s="24">
        <v>51</v>
      </c>
      <c r="C104" s="46">
        <v>10546</v>
      </c>
      <c r="D104" s="24">
        <v>51</v>
      </c>
      <c r="E104" s="24">
        <v>11957</v>
      </c>
    </row>
    <row r="105" spans="2:5" x14ac:dyDescent="0.2">
      <c r="B105" s="24">
        <v>52</v>
      </c>
      <c r="C105" s="46">
        <v>9512</v>
      </c>
      <c r="D105" s="24">
        <v>52</v>
      </c>
      <c r="E105" s="24">
        <v>11670</v>
      </c>
    </row>
    <row r="106" spans="2:5" x14ac:dyDescent="0.2">
      <c r="B106" s="24">
        <v>53</v>
      </c>
      <c r="C106" s="46">
        <v>8758</v>
      </c>
      <c r="D106" s="24">
        <v>53</v>
      </c>
      <c r="E106" s="24">
        <v>11221</v>
      </c>
    </row>
    <row r="107" spans="2:5" x14ac:dyDescent="0.2">
      <c r="B107" s="24">
        <v>54</v>
      </c>
      <c r="C107" s="46">
        <v>7608</v>
      </c>
      <c r="D107" s="24">
        <v>54</v>
      </c>
      <c r="E107" s="24">
        <v>10726</v>
      </c>
    </row>
    <row r="108" spans="2:5" x14ac:dyDescent="0.2">
      <c r="B108" s="24">
        <v>55</v>
      </c>
      <c r="C108" s="46">
        <v>6734</v>
      </c>
      <c r="D108" s="24">
        <v>55</v>
      </c>
      <c r="E108" s="24">
        <v>10127</v>
      </c>
    </row>
    <row r="109" spans="2:5" x14ac:dyDescent="0.2">
      <c r="B109" s="24">
        <v>56</v>
      </c>
      <c r="C109" s="46">
        <v>6032</v>
      </c>
      <c r="D109" s="24">
        <v>56</v>
      </c>
      <c r="E109" s="24">
        <v>9834</v>
      </c>
    </row>
    <row r="110" spans="2:5" x14ac:dyDescent="0.2">
      <c r="B110" s="24">
        <v>57</v>
      </c>
      <c r="C110" s="46">
        <v>6696</v>
      </c>
      <c r="D110" s="24">
        <v>57</v>
      </c>
      <c r="E110" s="24">
        <v>11015</v>
      </c>
    </row>
    <row r="111" spans="2:5" x14ac:dyDescent="0.2">
      <c r="B111" s="24">
        <v>58</v>
      </c>
      <c r="C111" s="46">
        <v>5389</v>
      </c>
      <c r="D111" s="24">
        <v>58</v>
      </c>
      <c r="E111" s="24">
        <v>9840</v>
      </c>
    </row>
    <row r="112" spans="2:5" x14ac:dyDescent="0.2">
      <c r="B112" s="24">
        <v>59</v>
      </c>
      <c r="C112" s="46">
        <v>4363</v>
      </c>
      <c r="D112" s="24">
        <v>59</v>
      </c>
      <c r="E112" s="24">
        <v>9059</v>
      </c>
    </row>
    <row r="113" spans="2:5" x14ac:dyDescent="0.2">
      <c r="B113" s="24">
        <v>60</v>
      </c>
      <c r="C113" s="46">
        <v>4105</v>
      </c>
      <c r="D113" s="24">
        <v>60</v>
      </c>
      <c r="E113" s="24">
        <v>8902</v>
      </c>
    </row>
    <row r="114" spans="2:5" x14ac:dyDescent="0.2">
      <c r="B114" s="24">
        <v>61</v>
      </c>
      <c r="C114" s="46">
        <v>3229</v>
      </c>
      <c r="D114" s="24">
        <v>61</v>
      </c>
      <c r="E114" s="24">
        <v>7987</v>
      </c>
    </row>
    <row r="115" spans="2:5" x14ac:dyDescent="0.2">
      <c r="B115" s="24">
        <v>62</v>
      </c>
      <c r="C115" s="46">
        <v>2644</v>
      </c>
      <c r="D115" s="24">
        <v>62</v>
      </c>
      <c r="E115" s="24">
        <v>7208</v>
      </c>
    </row>
    <row r="116" spans="2:5" x14ac:dyDescent="0.2">
      <c r="B116" s="24">
        <v>63</v>
      </c>
      <c r="C116" s="46">
        <v>2143</v>
      </c>
      <c r="D116" s="24">
        <v>63</v>
      </c>
      <c r="E116" s="24">
        <v>6556</v>
      </c>
    </row>
    <row r="117" spans="2:5" x14ac:dyDescent="0.2">
      <c r="B117" s="24">
        <v>64</v>
      </c>
      <c r="C117" s="46">
        <v>1610</v>
      </c>
      <c r="D117" s="24">
        <v>64</v>
      </c>
      <c r="E117" s="24">
        <v>5845</v>
      </c>
    </row>
    <row r="118" spans="2:5" x14ac:dyDescent="0.2">
      <c r="B118" s="24">
        <v>65</v>
      </c>
      <c r="C118" s="46">
        <v>1297</v>
      </c>
      <c r="D118" s="24">
        <v>65</v>
      </c>
      <c r="E118" s="24">
        <v>5202</v>
      </c>
    </row>
    <row r="119" spans="2:5" x14ac:dyDescent="0.2">
      <c r="B119" s="24">
        <v>66</v>
      </c>
      <c r="C119" s="46">
        <v>992</v>
      </c>
      <c r="D119" s="24">
        <v>66</v>
      </c>
      <c r="E119" s="24">
        <v>4416</v>
      </c>
    </row>
    <row r="120" spans="2:5" x14ac:dyDescent="0.2">
      <c r="B120" s="24">
        <v>67</v>
      </c>
      <c r="C120" s="46">
        <v>749</v>
      </c>
      <c r="D120" s="24">
        <v>67</v>
      </c>
      <c r="E120" s="24">
        <v>3755</v>
      </c>
    </row>
    <row r="121" spans="2:5" x14ac:dyDescent="0.2">
      <c r="B121" s="24">
        <v>68</v>
      </c>
      <c r="C121" s="46">
        <v>581</v>
      </c>
      <c r="D121" s="24">
        <v>68</v>
      </c>
      <c r="E121" s="24">
        <v>3161</v>
      </c>
    </row>
    <row r="122" spans="2:5" x14ac:dyDescent="0.2">
      <c r="B122" s="24">
        <v>69</v>
      </c>
      <c r="C122" s="46">
        <v>413</v>
      </c>
      <c r="D122" s="24">
        <v>69</v>
      </c>
      <c r="E122" s="24">
        <v>2554</v>
      </c>
    </row>
    <row r="123" spans="2:5" x14ac:dyDescent="0.2">
      <c r="B123" s="24">
        <v>70</v>
      </c>
      <c r="C123" s="46">
        <v>300</v>
      </c>
      <c r="D123" s="24">
        <v>70</v>
      </c>
      <c r="E123" s="24">
        <v>2078</v>
      </c>
    </row>
    <row r="124" spans="2:5" x14ac:dyDescent="0.2">
      <c r="B124" s="24">
        <v>71</v>
      </c>
      <c r="C124" s="46">
        <v>196</v>
      </c>
      <c r="D124" s="24">
        <v>71</v>
      </c>
      <c r="E124" s="24">
        <v>1709</v>
      </c>
    </row>
    <row r="125" spans="2:5" x14ac:dyDescent="0.2">
      <c r="B125" s="24">
        <v>72</v>
      </c>
      <c r="C125" s="46">
        <v>107</v>
      </c>
      <c r="D125" s="24">
        <v>72</v>
      </c>
      <c r="E125" s="24">
        <v>1246</v>
      </c>
    </row>
    <row r="126" spans="2:5" x14ac:dyDescent="0.2">
      <c r="B126" s="24">
        <v>73</v>
      </c>
      <c r="C126" s="46">
        <v>79</v>
      </c>
      <c r="D126" s="24">
        <v>73</v>
      </c>
      <c r="E126" s="24">
        <v>916</v>
      </c>
    </row>
    <row r="127" spans="2:5" x14ac:dyDescent="0.2">
      <c r="B127" s="24">
        <v>74</v>
      </c>
      <c r="C127" s="46">
        <v>37</v>
      </c>
      <c r="D127" s="24">
        <v>74</v>
      </c>
      <c r="E127" s="24">
        <v>664</v>
      </c>
    </row>
    <row r="128" spans="2:5" x14ac:dyDescent="0.2">
      <c r="B128" s="24">
        <v>75</v>
      </c>
      <c r="C128" s="46">
        <v>12</v>
      </c>
      <c r="D128" s="24">
        <v>75</v>
      </c>
      <c r="E128" s="24">
        <v>414</v>
      </c>
    </row>
    <row r="129" spans="2:5" x14ac:dyDescent="0.2">
      <c r="B129" s="24">
        <v>76</v>
      </c>
      <c r="C129" s="46">
        <v>11</v>
      </c>
      <c r="D129" s="24">
        <v>76</v>
      </c>
      <c r="E129" s="24">
        <v>278</v>
      </c>
    </row>
    <row r="130" spans="2:5" x14ac:dyDescent="0.2">
      <c r="B130" s="24">
        <v>77</v>
      </c>
      <c r="C130" s="46">
        <v>6</v>
      </c>
      <c r="D130" s="24">
        <v>77</v>
      </c>
      <c r="E130" s="24">
        <v>159</v>
      </c>
    </row>
    <row r="131" spans="2:5" x14ac:dyDescent="0.2">
      <c r="B131" s="24">
        <v>78</v>
      </c>
      <c r="C131" s="46">
        <v>2</v>
      </c>
      <c r="D131" s="24">
        <v>78</v>
      </c>
      <c r="E131" s="24">
        <v>84</v>
      </c>
    </row>
    <row r="132" spans="2:5" x14ac:dyDescent="0.2">
      <c r="D132" s="24">
        <v>79</v>
      </c>
      <c r="E132" s="24">
        <v>36</v>
      </c>
    </row>
    <row r="133" spans="2:5" x14ac:dyDescent="0.2">
      <c r="D133" s="24">
        <v>80</v>
      </c>
      <c r="E133" s="24">
        <v>7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6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11" width="6.6640625" customWidth="1"/>
    <col min="13" max="13" width="12.6640625" customWidth="1"/>
    <col min="14" max="23" width="6.6640625" customWidth="1"/>
    <col min="25" max="25" width="12.6640625" customWidth="1"/>
    <col min="26" max="35" width="6.6640625" customWidth="1"/>
  </cols>
  <sheetData>
    <row r="1" spans="1:35" ht="30" customHeight="1" x14ac:dyDescent="0.2">
      <c r="A1" s="6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35" x14ac:dyDescent="0.2">
      <c r="M2" t="s">
        <v>726</v>
      </c>
      <c r="Y2" t="s">
        <v>727</v>
      </c>
    </row>
    <row r="3" spans="1:35" x14ac:dyDescent="0.2">
      <c r="M3" s="51" t="s">
        <v>0</v>
      </c>
      <c r="N3" s="51" t="s">
        <v>15</v>
      </c>
      <c r="O3" s="51"/>
      <c r="P3" s="51"/>
      <c r="Q3" s="51"/>
      <c r="R3" s="51"/>
      <c r="S3" s="51" t="s">
        <v>16</v>
      </c>
      <c r="T3" s="51"/>
      <c r="U3" s="51"/>
      <c r="V3" s="51"/>
      <c r="W3" s="51"/>
      <c r="Y3" s="51" t="s">
        <v>646</v>
      </c>
      <c r="Z3" s="51" t="s">
        <v>15</v>
      </c>
      <c r="AA3" s="51"/>
      <c r="AB3" s="51"/>
      <c r="AC3" s="51"/>
      <c r="AD3" s="51"/>
      <c r="AE3" s="51" t="s">
        <v>16</v>
      </c>
      <c r="AF3" s="51"/>
      <c r="AG3" s="51"/>
      <c r="AH3" s="51"/>
      <c r="AI3" s="51"/>
    </row>
    <row r="4" spans="1:35" x14ac:dyDescent="0.2">
      <c r="A4" t="s">
        <v>2</v>
      </c>
      <c r="M4" s="51"/>
      <c r="N4" s="29" t="s">
        <v>31</v>
      </c>
      <c r="O4" s="10" t="s">
        <v>32</v>
      </c>
      <c r="P4" s="10" t="s">
        <v>33</v>
      </c>
      <c r="Q4" s="10" t="s">
        <v>34</v>
      </c>
      <c r="R4" s="10" t="s">
        <v>35</v>
      </c>
      <c r="S4" s="29" t="s">
        <v>31</v>
      </c>
      <c r="T4" s="10" t="s">
        <v>32</v>
      </c>
      <c r="U4" s="10" t="s">
        <v>33</v>
      </c>
      <c r="V4" s="10" t="s">
        <v>34</v>
      </c>
      <c r="W4" s="10" t="s">
        <v>35</v>
      </c>
      <c r="Y4" s="51"/>
      <c r="Z4" s="29" t="s">
        <v>31</v>
      </c>
      <c r="AA4" s="10" t="s">
        <v>32</v>
      </c>
      <c r="AB4" s="10" t="s">
        <v>33</v>
      </c>
      <c r="AC4" s="10" t="s">
        <v>34</v>
      </c>
      <c r="AD4" s="10" t="s">
        <v>35</v>
      </c>
      <c r="AE4" s="29" t="s">
        <v>31</v>
      </c>
      <c r="AF4" s="10" t="s">
        <v>32</v>
      </c>
      <c r="AG4" s="10" t="s">
        <v>33</v>
      </c>
      <c r="AH4" s="10" t="s">
        <v>34</v>
      </c>
      <c r="AI4" s="10" t="s">
        <v>35</v>
      </c>
    </row>
    <row r="5" spans="1:35" x14ac:dyDescent="0.2">
      <c r="A5" s="51" t="s">
        <v>7</v>
      </c>
      <c r="B5" s="51" t="s">
        <v>15</v>
      </c>
      <c r="C5" s="51"/>
      <c r="D5" s="51"/>
      <c r="E5" s="51"/>
      <c r="F5" s="51"/>
      <c r="G5" s="51" t="s">
        <v>16</v>
      </c>
      <c r="H5" s="51"/>
      <c r="I5" s="51"/>
      <c r="J5" s="51"/>
      <c r="K5" s="51"/>
      <c r="M5" s="11" t="s">
        <v>499</v>
      </c>
      <c r="N5" s="25">
        <v>5.5E-2</v>
      </c>
      <c r="O5" s="25">
        <v>0.21299999999999999</v>
      </c>
      <c r="P5" s="25">
        <v>0.33800000000000002</v>
      </c>
      <c r="Q5" s="25">
        <v>0.26400000000000001</v>
      </c>
      <c r="R5" s="25">
        <v>0.13</v>
      </c>
      <c r="S5" s="25">
        <v>0.155</v>
      </c>
      <c r="T5" s="25">
        <v>0.26200000000000001</v>
      </c>
      <c r="U5" s="25">
        <v>0.29899999999999999</v>
      </c>
      <c r="V5" s="25">
        <v>0.21199999999999999</v>
      </c>
      <c r="W5" s="25">
        <v>7.1999999999999995E-2</v>
      </c>
      <c r="Y5" s="11" t="s">
        <v>647</v>
      </c>
      <c r="Z5" s="25">
        <v>6.0999999999999999E-2</v>
      </c>
      <c r="AA5" s="25">
        <v>0.22800000000000001</v>
      </c>
      <c r="AB5" s="25">
        <v>0.34300000000000003</v>
      </c>
      <c r="AC5" s="25">
        <v>0.247</v>
      </c>
      <c r="AD5" s="25">
        <v>0.122</v>
      </c>
      <c r="AE5" s="25">
        <v>0.18</v>
      </c>
      <c r="AF5" s="25">
        <v>0.28399999999999997</v>
      </c>
      <c r="AG5" s="25">
        <v>0.29499999999999998</v>
      </c>
      <c r="AH5" s="25">
        <v>0.182</v>
      </c>
      <c r="AI5" s="25">
        <v>5.8999999999999997E-2</v>
      </c>
    </row>
    <row r="6" spans="1:35" x14ac:dyDescent="0.2">
      <c r="A6" s="51"/>
      <c r="B6" s="10" t="s">
        <v>31</v>
      </c>
      <c r="C6" s="10" t="s">
        <v>32</v>
      </c>
      <c r="D6" s="10" t="s">
        <v>33</v>
      </c>
      <c r="E6" s="10" t="s">
        <v>34</v>
      </c>
      <c r="F6" s="10" t="s">
        <v>35</v>
      </c>
      <c r="G6" s="10" t="s">
        <v>31</v>
      </c>
      <c r="H6" s="10" t="s">
        <v>32</v>
      </c>
      <c r="I6" s="10" t="s">
        <v>33</v>
      </c>
      <c r="J6" s="10" t="s">
        <v>34</v>
      </c>
      <c r="K6" s="10" t="s">
        <v>35</v>
      </c>
      <c r="M6" s="12" t="s">
        <v>500</v>
      </c>
      <c r="N6" s="26">
        <v>0.106</v>
      </c>
      <c r="O6" s="26">
        <v>0.26100000000000001</v>
      </c>
      <c r="P6" s="26">
        <v>0.32200000000000001</v>
      </c>
      <c r="Q6" s="26">
        <v>0.217</v>
      </c>
      <c r="R6" s="26">
        <v>9.4E-2</v>
      </c>
      <c r="S6" s="26">
        <v>0.25800000000000001</v>
      </c>
      <c r="T6" s="26">
        <v>0.29199999999999998</v>
      </c>
      <c r="U6" s="26">
        <v>0.27100000000000002</v>
      </c>
      <c r="V6" s="26">
        <v>0.13800000000000001</v>
      </c>
      <c r="W6" s="26">
        <v>4.2000000000000003E-2</v>
      </c>
      <c r="Y6" s="12" t="s">
        <v>648</v>
      </c>
      <c r="Z6" s="26">
        <v>9.7000000000000003E-2</v>
      </c>
      <c r="AA6" s="26">
        <v>0.27100000000000002</v>
      </c>
      <c r="AB6" s="26">
        <v>0.33600000000000002</v>
      </c>
      <c r="AC6" s="26">
        <v>0.214</v>
      </c>
      <c r="AD6" s="26">
        <v>8.3000000000000004E-2</v>
      </c>
      <c r="AE6" s="26">
        <v>0.23200000000000001</v>
      </c>
      <c r="AF6" s="26">
        <v>0.30599999999999999</v>
      </c>
      <c r="AG6" s="26">
        <v>0.27800000000000002</v>
      </c>
      <c r="AH6" s="26">
        <v>0.14799999999999999</v>
      </c>
      <c r="AI6" s="26">
        <v>3.5000000000000003E-2</v>
      </c>
    </row>
    <row r="7" spans="1:35" x14ac:dyDescent="0.2">
      <c r="A7" s="11" t="s">
        <v>66</v>
      </c>
      <c r="B7" s="25">
        <v>8.5999999999999993E-2</v>
      </c>
      <c r="C7" s="25">
        <v>0.24099999999999999</v>
      </c>
      <c r="D7" s="25">
        <v>0.34599999999999997</v>
      </c>
      <c r="E7" s="25">
        <v>0.23599999999999999</v>
      </c>
      <c r="F7" s="25">
        <v>9.0999999999999998E-2</v>
      </c>
      <c r="G7" s="25">
        <v>0.23799999999999999</v>
      </c>
      <c r="H7" s="25">
        <v>0.29099999999999998</v>
      </c>
      <c r="I7" s="25">
        <v>0.28100000000000003</v>
      </c>
      <c r="J7" s="25">
        <v>0.152</v>
      </c>
      <c r="K7" s="25">
        <v>3.9E-2</v>
      </c>
      <c r="M7" s="12" t="s">
        <v>501</v>
      </c>
      <c r="N7" s="26">
        <v>0.122</v>
      </c>
      <c r="O7" s="26">
        <v>0.28000000000000003</v>
      </c>
      <c r="P7" s="26">
        <v>0.32500000000000001</v>
      </c>
      <c r="Q7" s="26">
        <v>0.192</v>
      </c>
      <c r="R7" s="26">
        <v>0.08</v>
      </c>
      <c r="S7" s="26">
        <v>0.28000000000000003</v>
      </c>
      <c r="T7" s="26">
        <v>0.312</v>
      </c>
      <c r="U7" s="26">
        <v>0.26600000000000001</v>
      </c>
      <c r="V7" s="26">
        <v>0.11799999999999999</v>
      </c>
      <c r="W7" s="26">
        <v>2.4E-2</v>
      </c>
      <c r="Y7" s="12" t="s">
        <v>649</v>
      </c>
      <c r="Z7" s="26">
        <v>0.122</v>
      </c>
      <c r="AA7" s="26">
        <v>0.28499999999999998</v>
      </c>
      <c r="AB7" s="26">
        <v>0.34</v>
      </c>
      <c r="AC7" s="26">
        <v>0.192</v>
      </c>
      <c r="AD7" s="26">
        <v>6.0999999999999999E-2</v>
      </c>
      <c r="AE7" s="26">
        <v>0.34699999999999998</v>
      </c>
      <c r="AF7" s="26">
        <v>0.314</v>
      </c>
      <c r="AG7" s="26">
        <v>0.23300000000000001</v>
      </c>
      <c r="AH7" s="26">
        <v>8.8999999999999996E-2</v>
      </c>
      <c r="AI7" s="26">
        <v>1.6E-2</v>
      </c>
    </row>
    <row r="8" spans="1:35" x14ac:dyDescent="0.2">
      <c r="A8" s="12" t="s">
        <v>643</v>
      </c>
      <c r="B8" s="26">
        <v>8.4000000000000005E-2</v>
      </c>
      <c r="C8" s="26">
        <v>0.247</v>
      </c>
      <c r="D8" s="26">
        <v>0.35299999999999998</v>
      </c>
      <c r="E8" s="26">
        <v>0.23599999999999999</v>
      </c>
      <c r="F8" s="26">
        <v>8.1000000000000003E-2</v>
      </c>
      <c r="G8" s="26">
        <v>0.246</v>
      </c>
      <c r="H8" s="26">
        <v>0.29599999999999999</v>
      </c>
      <c r="I8" s="26">
        <v>0.307</v>
      </c>
      <c r="J8" s="26">
        <v>0.124</v>
      </c>
      <c r="K8" s="26">
        <v>2.7E-2</v>
      </c>
      <c r="M8" s="12" t="s">
        <v>502</v>
      </c>
      <c r="N8" s="26">
        <v>0.10100000000000001</v>
      </c>
      <c r="O8" s="26">
        <v>0.26300000000000001</v>
      </c>
      <c r="P8" s="26">
        <v>0.33500000000000002</v>
      </c>
      <c r="Q8" s="26">
        <v>0.222</v>
      </c>
      <c r="R8" s="26">
        <v>7.9000000000000001E-2</v>
      </c>
      <c r="S8" s="26">
        <v>0.216</v>
      </c>
      <c r="T8" s="26">
        <v>0.28899999999999998</v>
      </c>
      <c r="U8" s="26">
        <v>0.29199999999999998</v>
      </c>
      <c r="V8" s="26">
        <v>0.16300000000000001</v>
      </c>
      <c r="W8" s="26">
        <v>0.04</v>
      </c>
      <c r="Y8" s="12" t="s">
        <v>650</v>
      </c>
      <c r="Z8" s="26">
        <v>0.109</v>
      </c>
      <c r="AA8" s="26">
        <v>0.23699999999999999</v>
      </c>
      <c r="AB8" s="26">
        <v>0.32900000000000001</v>
      </c>
      <c r="AC8" s="26">
        <v>0.22900000000000001</v>
      </c>
      <c r="AD8" s="26">
        <v>9.6000000000000002E-2</v>
      </c>
      <c r="AE8" s="26">
        <v>0.28100000000000003</v>
      </c>
      <c r="AF8" s="26">
        <v>0.27100000000000002</v>
      </c>
      <c r="AG8" s="26">
        <v>0.26100000000000001</v>
      </c>
      <c r="AH8" s="26">
        <v>0.14899999999999999</v>
      </c>
      <c r="AI8" s="26">
        <v>3.7999999999999999E-2</v>
      </c>
    </row>
    <row r="9" spans="1:35" x14ac:dyDescent="0.2">
      <c r="A9" s="13" t="s">
        <v>451</v>
      </c>
      <c r="B9" s="27">
        <v>4.2000000000000003E-2</v>
      </c>
      <c r="C9" s="27">
        <v>0.17299999999999999</v>
      </c>
      <c r="D9" s="27">
        <v>0.33500000000000002</v>
      </c>
      <c r="E9" s="27">
        <v>0.313</v>
      </c>
      <c r="F9" s="27">
        <v>0.13600000000000001</v>
      </c>
      <c r="G9" s="27">
        <v>0.154</v>
      </c>
      <c r="H9" s="27">
        <v>0.25900000000000001</v>
      </c>
      <c r="I9" s="27">
        <v>0.32500000000000001</v>
      </c>
      <c r="J9" s="27">
        <v>0.20899999999999999</v>
      </c>
      <c r="K9" s="27">
        <v>5.2999999999999999E-2</v>
      </c>
      <c r="M9" s="12" t="s">
        <v>503</v>
      </c>
      <c r="N9" s="26">
        <v>0.151</v>
      </c>
      <c r="O9" s="26">
        <v>0.28000000000000003</v>
      </c>
      <c r="P9" s="26">
        <v>0.313</v>
      </c>
      <c r="Q9" s="26">
        <v>0.183</v>
      </c>
      <c r="R9" s="26">
        <v>7.2999999999999995E-2</v>
      </c>
      <c r="S9" s="26">
        <v>0.29599999999999999</v>
      </c>
      <c r="T9" s="26">
        <v>0.28699999999999998</v>
      </c>
      <c r="U9" s="26">
        <v>0.25800000000000001</v>
      </c>
      <c r="V9" s="26">
        <v>0.123</v>
      </c>
      <c r="W9" s="26">
        <v>3.5000000000000003E-2</v>
      </c>
      <c r="Y9" s="12" t="s">
        <v>651</v>
      </c>
      <c r="Z9" s="26">
        <v>7.2999999999999995E-2</v>
      </c>
      <c r="AA9" s="26">
        <v>0.23899999999999999</v>
      </c>
      <c r="AB9" s="26">
        <v>0.34699999999999998</v>
      </c>
      <c r="AC9" s="26">
        <v>0.24399999999999999</v>
      </c>
      <c r="AD9" s="26">
        <v>9.6000000000000002E-2</v>
      </c>
      <c r="AE9" s="26">
        <v>0.20200000000000001</v>
      </c>
      <c r="AF9" s="26">
        <v>0.27900000000000003</v>
      </c>
      <c r="AG9" s="26">
        <v>0.29699999999999999</v>
      </c>
      <c r="AH9" s="26">
        <v>0.17599999999999999</v>
      </c>
      <c r="AI9" s="26">
        <v>4.5999999999999999E-2</v>
      </c>
    </row>
    <row r="10" spans="1:35" x14ac:dyDescent="0.2">
      <c r="A10" s="14" t="s">
        <v>684</v>
      </c>
      <c r="B10" s="28">
        <v>8.4000000000000005E-2</v>
      </c>
      <c r="C10" s="28">
        <v>0.23799999999999999</v>
      </c>
      <c r="D10" s="28">
        <v>0.34599999999999997</v>
      </c>
      <c r="E10" s="28">
        <v>0.23899999999999999</v>
      </c>
      <c r="F10" s="28">
        <v>9.2999999999999999E-2</v>
      </c>
      <c r="G10" s="28">
        <v>0.23300000000000001</v>
      </c>
      <c r="H10" s="28">
        <v>0.28899999999999998</v>
      </c>
      <c r="I10" s="28">
        <v>0.28399999999999997</v>
      </c>
      <c r="J10" s="28">
        <v>0.154</v>
      </c>
      <c r="K10" s="28">
        <v>3.9E-2</v>
      </c>
      <c r="M10" s="12" t="s">
        <v>504</v>
      </c>
      <c r="N10" s="26">
        <v>8.2000000000000003E-2</v>
      </c>
      <c r="O10" s="26">
        <v>0.255</v>
      </c>
      <c r="P10" s="26">
        <v>0.34899999999999998</v>
      </c>
      <c r="Q10" s="26">
        <v>0.23</v>
      </c>
      <c r="R10" s="26">
        <v>8.4000000000000005E-2</v>
      </c>
      <c r="S10" s="26">
        <v>0.23499999999999999</v>
      </c>
      <c r="T10" s="26">
        <v>0.30399999999999999</v>
      </c>
      <c r="U10" s="26">
        <v>0.26400000000000001</v>
      </c>
      <c r="V10" s="26">
        <v>0.157</v>
      </c>
      <c r="W10" s="26">
        <v>0.04</v>
      </c>
      <c r="Y10" s="12" t="s">
        <v>652</v>
      </c>
      <c r="Z10" s="26">
        <v>0.13700000000000001</v>
      </c>
      <c r="AA10" s="26">
        <v>0.26500000000000001</v>
      </c>
      <c r="AB10" s="26">
        <v>0.32100000000000001</v>
      </c>
      <c r="AC10" s="26">
        <v>0.20100000000000001</v>
      </c>
      <c r="AD10" s="26">
        <v>7.5999999999999998E-2</v>
      </c>
      <c r="AE10" s="26">
        <v>0.30199999999999999</v>
      </c>
      <c r="AF10" s="26">
        <v>0.29199999999999998</v>
      </c>
      <c r="AG10" s="26">
        <v>0.26</v>
      </c>
      <c r="AH10" s="26">
        <v>0.11899999999999999</v>
      </c>
      <c r="AI10" s="26">
        <v>2.7E-2</v>
      </c>
    </row>
    <row r="11" spans="1:35" x14ac:dyDescent="0.2">
      <c r="M11" s="12" t="s">
        <v>505</v>
      </c>
      <c r="N11" s="26">
        <v>8.3000000000000004E-2</v>
      </c>
      <c r="O11" s="26">
        <v>0.23599999999999999</v>
      </c>
      <c r="P11" s="26">
        <v>0.35799999999999998</v>
      </c>
      <c r="Q11" s="26">
        <v>0.224</v>
      </c>
      <c r="R11" s="26">
        <v>9.9000000000000005E-2</v>
      </c>
      <c r="S11" s="26">
        <v>0.24</v>
      </c>
      <c r="T11" s="26">
        <v>0.308</v>
      </c>
      <c r="U11" s="26">
        <v>0.28899999999999998</v>
      </c>
      <c r="V11" s="26">
        <v>0.13400000000000001</v>
      </c>
      <c r="W11" s="26">
        <v>2.9000000000000001E-2</v>
      </c>
      <c r="Y11" s="12" t="s">
        <v>653</v>
      </c>
      <c r="Z11" s="26">
        <v>8.1000000000000003E-2</v>
      </c>
      <c r="AA11" s="26">
        <v>0.25</v>
      </c>
      <c r="AB11" s="26">
        <v>0.36499999999999999</v>
      </c>
      <c r="AC11" s="26">
        <v>0.223</v>
      </c>
      <c r="AD11" s="26">
        <v>8.1000000000000003E-2</v>
      </c>
      <c r="AE11" s="26">
        <v>0.26</v>
      </c>
      <c r="AF11" s="26">
        <v>0.317</v>
      </c>
      <c r="AG11" s="26">
        <v>0.28599999999999998</v>
      </c>
      <c r="AH11" s="26">
        <v>0.11700000000000001</v>
      </c>
      <c r="AI11" s="26">
        <v>0.02</v>
      </c>
    </row>
    <row r="12" spans="1:35" x14ac:dyDescent="0.2">
      <c r="M12" s="12" t="s">
        <v>506</v>
      </c>
      <c r="N12" s="26">
        <v>0.155</v>
      </c>
      <c r="O12" s="26">
        <v>0.28599999999999998</v>
      </c>
      <c r="P12" s="26">
        <v>0.29899999999999999</v>
      </c>
      <c r="Q12" s="26">
        <v>0.18</v>
      </c>
      <c r="R12" s="26">
        <v>0.08</v>
      </c>
      <c r="S12" s="26">
        <v>0.33600000000000002</v>
      </c>
      <c r="T12" s="26">
        <v>0.29699999999999999</v>
      </c>
      <c r="U12" s="26">
        <v>0.22800000000000001</v>
      </c>
      <c r="V12" s="26">
        <v>0.107</v>
      </c>
      <c r="W12" s="26">
        <v>3.1E-2</v>
      </c>
      <c r="Y12" s="12" t="s">
        <v>654</v>
      </c>
      <c r="Z12" s="26">
        <v>6.3E-2</v>
      </c>
      <c r="AA12" s="26">
        <v>0.20499999999999999</v>
      </c>
      <c r="AB12" s="26">
        <v>0.34300000000000003</v>
      </c>
      <c r="AC12" s="26">
        <v>0.27800000000000002</v>
      </c>
      <c r="AD12" s="26">
        <v>0.111</v>
      </c>
      <c r="AE12" s="26">
        <v>0.20799999999999999</v>
      </c>
      <c r="AF12" s="26">
        <v>0.27500000000000002</v>
      </c>
      <c r="AG12" s="26">
        <v>0.29399999999999998</v>
      </c>
      <c r="AH12" s="26">
        <v>0.17499999999999999</v>
      </c>
      <c r="AI12" s="26">
        <v>4.9000000000000002E-2</v>
      </c>
    </row>
    <row r="13" spans="1:35" x14ac:dyDescent="0.2">
      <c r="M13" s="12" t="s">
        <v>507</v>
      </c>
      <c r="N13" s="26">
        <v>9.5000000000000001E-2</v>
      </c>
      <c r="O13" s="26">
        <v>0.249</v>
      </c>
      <c r="P13" s="26">
        <v>0.34599999999999997</v>
      </c>
      <c r="Q13" s="26">
        <v>0.221</v>
      </c>
      <c r="R13" s="26">
        <v>8.8999999999999996E-2</v>
      </c>
      <c r="S13" s="26">
        <v>0.27200000000000002</v>
      </c>
      <c r="T13" s="26">
        <v>0.30599999999999999</v>
      </c>
      <c r="U13" s="26">
        <v>0.27</v>
      </c>
      <c r="V13" s="26">
        <v>0.122</v>
      </c>
      <c r="W13" s="26">
        <v>0.03</v>
      </c>
      <c r="Y13" s="12" t="s">
        <v>655</v>
      </c>
      <c r="Z13" s="26">
        <v>6.6000000000000003E-2</v>
      </c>
      <c r="AA13" s="26">
        <v>0.23799999999999999</v>
      </c>
      <c r="AB13" s="26">
        <v>0.35799999999999998</v>
      </c>
      <c r="AC13" s="26">
        <v>0.251</v>
      </c>
      <c r="AD13" s="26">
        <v>8.6999999999999994E-2</v>
      </c>
      <c r="AE13" s="26">
        <v>0.22800000000000001</v>
      </c>
      <c r="AF13" s="26">
        <v>0.317</v>
      </c>
      <c r="AG13" s="26">
        <v>0.29099999999999998</v>
      </c>
      <c r="AH13" s="26">
        <v>0.13200000000000001</v>
      </c>
      <c r="AI13" s="26">
        <v>3.1E-2</v>
      </c>
    </row>
    <row r="14" spans="1:35" x14ac:dyDescent="0.2">
      <c r="M14" s="12" t="s">
        <v>508</v>
      </c>
      <c r="N14" s="26">
        <v>8.8999999999999996E-2</v>
      </c>
      <c r="O14" s="26">
        <v>0.25</v>
      </c>
      <c r="P14" s="26">
        <v>0.34699999999999998</v>
      </c>
      <c r="Q14" s="26">
        <v>0.22900000000000001</v>
      </c>
      <c r="R14" s="26">
        <v>8.5000000000000006E-2</v>
      </c>
      <c r="S14" s="26">
        <v>0.27</v>
      </c>
      <c r="T14" s="26">
        <v>0.30499999999999999</v>
      </c>
      <c r="U14" s="26">
        <v>0.27100000000000002</v>
      </c>
      <c r="V14" s="26">
        <v>0.123</v>
      </c>
      <c r="W14" s="26">
        <v>0.03</v>
      </c>
      <c r="Y14" s="12" t="s">
        <v>656</v>
      </c>
      <c r="Z14" s="26">
        <v>5.8000000000000003E-2</v>
      </c>
      <c r="AA14" s="26">
        <v>0.214</v>
      </c>
      <c r="AB14" s="26">
        <v>0.36499999999999999</v>
      </c>
      <c r="AC14" s="26">
        <v>0.25800000000000001</v>
      </c>
      <c r="AD14" s="26">
        <v>0.104</v>
      </c>
      <c r="AE14" s="26">
        <v>0.17799999999999999</v>
      </c>
      <c r="AF14" s="26">
        <v>0.28699999999999998</v>
      </c>
      <c r="AG14" s="26">
        <v>0.30199999999999999</v>
      </c>
      <c r="AH14" s="26">
        <v>0.184</v>
      </c>
      <c r="AI14" s="26">
        <v>4.8000000000000001E-2</v>
      </c>
    </row>
    <row r="15" spans="1:35" x14ac:dyDescent="0.2">
      <c r="M15" s="12" t="s">
        <v>509</v>
      </c>
      <c r="N15" s="26">
        <v>0.112</v>
      </c>
      <c r="O15" s="26">
        <v>0.27500000000000002</v>
      </c>
      <c r="P15" s="26">
        <v>0.34300000000000003</v>
      </c>
      <c r="Q15" s="26">
        <v>0.20200000000000001</v>
      </c>
      <c r="R15" s="26">
        <v>6.8000000000000005E-2</v>
      </c>
      <c r="S15" s="26">
        <v>0.32500000000000001</v>
      </c>
      <c r="T15" s="26">
        <v>0.31</v>
      </c>
      <c r="U15" s="26">
        <v>0.245</v>
      </c>
      <c r="V15" s="26">
        <v>0.10100000000000001</v>
      </c>
      <c r="W15" s="26">
        <v>1.9E-2</v>
      </c>
      <c r="Y15" s="12" t="s">
        <v>657</v>
      </c>
      <c r="Z15" s="26">
        <v>4.4999999999999998E-2</v>
      </c>
      <c r="AA15" s="26">
        <v>0.21</v>
      </c>
      <c r="AB15" s="26">
        <v>0.377</v>
      </c>
      <c r="AC15" s="26">
        <v>0.27200000000000002</v>
      </c>
      <c r="AD15" s="26">
        <v>9.7000000000000003E-2</v>
      </c>
      <c r="AE15" s="26">
        <v>0.19400000000000001</v>
      </c>
      <c r="AF15" s="26">
        <v>0.29299999999999998</v>
      </c>
      <c r="AG15" s="26">
        <v>0.30499999999999999</v>
      </c>
      <c r="AH15" s="26">
        <v>0.16700000000000001</v>
      </c>
      <c r="AI15" s="26">
        <v>4.1000000000000002E-2</v>
      </c>
    </row>
    <row r="16" spans="1:35" x14ac:dyDescent="0.2">
      <c r="M16" s="12" t="s">
        <v>510</v>
      </c>
      <c r="N16" s="26">
        <v>0.112</v>
      </c>
      <c r="O16" s="26">
        <v>0.23899999999999999</v>
      </c>
      <c r="P16" s="26">
        <v>0.32700000000000001</v>
      </c>
      <c r="Q16" s="26">
        <v>0.22700000000000001</v>
      </c>
      <c r="R16" s="26">
        <v>9.4E-2</v>
      </c>
      <c r="S16" s="26">
        <v>0.28799999999999998</v>
      </c>
      <c r="T16" s="26">
        <v>0.27200000000000002</v>
      </c>
      <c r="U16" s="26">
        <v>0.25900000000000001</v>
      </c>
      <c r="V16" s="26">
        <v>0.14499999999999999</v>
      </c>
      <c r="W16" s="26">
        <v>3.6999999999999998E-2</v>
      </c>
      <c r="Y16" s="12" t="s">
        <v>658</v>
      </c>
      <c r="Z16" s="26">
        <v>0.11799999999999999</v>
      </c>
      <c r="AA16" s="26">
        <v>0.246</v>
      </c>
      <c r="AB16" s="26">
        <v>0.32500000000000001</v>
      </c>
      <c r="AC16" s="26">
        <v>0.224</v>
      </c>
      <c r="AD16" s="26">
        <v>8.6999999999999994E-2</v>
      </c>
      <c r="AE16" s="26">
        <v>0.28899999999999998</v>
      </c>
      <c r="AF16" s="26">
        <v>0.28999999999999998</v>
      </c>
      <c r="AG16" s="26">
        <v>0.251</v>
      </c>
      <c r="AH16" s="26">
        <v>0.128</v>
      </c>
      <c r="AI16" s="26">
        <v>4.2000000000000003E-2</v>
      </c>
    </row>
    <row r="17" spans="13:35" x14ac:dyDescent="0.2">
      <c r="M17" s="12" t="s">
        <v>511</v>
      </c>
      <c r="N17" s="26">
        <v>6.5000000000000002E-2</v>
      </c>
      <c r="O17" s="26">
        <v>0.223</v>
      </c>
      <c r="P17" s="26">
        <v>0.36499999999999999</v>
      </c>
      <c r="Q17" s="26">
        <v>0.25800000000000001</v>
      </c>
      <c r="R17" s="26">
        <v>0.09</v>
      </c>
      <c r="S17" s="26">
        <v>0.20100000000000001</v>
      </c>
      <c r="T17" s="26">
        <v>0.30099999999999999</v>
      </c>
      <c r="U17" s="26">
        <v>0.307</v>
      </c>
      <c r="V17" s="26">
        <v>0.155</v>
      </c>
      <c r="W17" s="26">
        <v>3.5999999999999997E-2</v>
      </c>
      <c r="Y17" s="12" t="s">
        <v>659</v>
      </c>
      <c r="Z17" s="26">
        <v>0.10299999999999999</v>
      </c>
      <c r="AA17" s="26">
        <v>0.25900000000000001</v>
      </c>
      <c r="AB17" s="26">
        <v>0.33800000000000002</v>
      </c>
      <c r="AC17" s="26">
        <v>0.21299999999999999</v>
      </c>
      <c r="AD17" s="26">
        <v>8.6999999999999994E-2</v>
      </c>
      <c r="AE17" s="26">
        <v>0.26200000000000001</v>
      </c>
      <c r="AF17" s="26">
        <v>0.30399999999999999</v>
      </c>
      <c r="AG17" s="26">
        <v>0.26900000000000002</v>
      </c>
      <c r="AH17" s="26">
        <v>0.13300000000000001</v>
      </c>
      <c r="AI17" s="26">
        <v>3.2000000000000001E-2</v>
      </c>
    </row>
    <row r="18" spans="13:35" x14ac:dyDescent="0.2">
      <c r="M18" s="12" t="s">
        <v>512</v>
      </c>
      <c r="N18" s="26">
        <v>5.7000000000000002E-2</v>
      </c>
      <c r="O18" s="26">
        <v>0.21</v>
      </c>
      <c r="P18" s="26">
        <v>0.35299999999999998</v>
      </c>
      <c r="Q18" s="26">
        <v>0.27</v>
      </c>
      <c r="R18" s="26">
        <v>0.11</v>
      </c>
      <c r="S18" s="26">
        <v>0.17699999999999999</v>
      </c>
      <c r="T18" s="26">
        <v>0.26600000000000001</v>
      </c>
      <c r="U18" s="26">
        <v>0.30099999999999999</v>
      </c>
      <c r="V18" s="26">
        <v>0.19800000000000001</v>
      </c>
      <c r="W18" s="26">
        <v>5.7000000000000002E-2</v>
      </c>
      <c r="Y18" s="12" t="s">
        <v>660</v>
      </c>
      <c r="Z18" s="26">
        <v>0.11</v>
      </c>
      <c r="AA18" s="26">
        <v>0.27200000000000002</v>
      </c>
      <c r="AB18" s="26">
        <v>0.33900000000000002</v>
      </c>
      <c r="AC18" s="26">
        <v>0.20499999999999999</v>
      </c>
      <c r="AD18" s="26">
        <v>7.3999999999999996E-2</v>
      </c>
      <c r="AE18" s="26">
        <v>0.26800000000000002</v>
      </c>
      <c r="AF18" s="26">
        <v>0.29699999999999999</v>
      </c>
      <c r="AG18" s="26">
        <v>0.26700000000000002</v>
      </c>
      <c r="AH18" s="26">
        <v>0.13400000000000001</v>
      </c>
      <c r="AI18" s="26">
        <v>3.4000000000000002E-2</v>
      </c>
    </row>
    <row r="19" spans="13:35" x14ac:dyDescent="0.2">
      <c r="M19" s="12" t="s">
        <v>513</v>
      </c>
      <c r="N19" s="26">
        <v>0.13800000000000001</v>
      </c>
      <c r="O19" s="26">
        <v>0.27100000000000002</v>
      </c>
      <c r="P19" s="26">
        <v>0.32200000000000001</v>
      </c>
      <c r="Q19" s="26">
        <v>0.19600000000000001</v>
      </c>
      <c r="R19" s="26">
        <v>7.2999999999999995E-2</v>
      </c>
      <c r="S19" s="26">
        <v>0.30099999999999999</v>
      </c>
      <c r="T19" s="26">
        <v>0.29399999999999998</v>
      </c>
      <c r="U19" s="26">
        <v>0.25800000000000001</v>
      </c>
      <c r="V19" s="26">
        <v>0.121</v>
      </c>
      <c r="W19" s="26">
        <v>2.5999999999999999E-2</v>
      </c>
      <c r="Y19" s="13" t="s">
        <v>661</v>
      </c>
      <c r="Z19" s="27">
        <v>0.10299999999999999</v>
      </c>
      <c r="AA19" s="27">
        <v>0.29499999999999998</v>
      </c>
      <c r="AB19" s="27">
        <v>0.34899999999999998</v>
      </c>
      <c r="AC19" s="27">
        <v>0.19</v>
      </c>
      <c r="AD19" s="27">
        <v>6.4000000000000001E-2</v>
      </c>
      <c r="AE19" s="27">
        <v>0.28499999999999998</v>
      </c>
      <c r="AF19" s="27">
        <v>0.317</v>
      </c>
      <c r="AG19" s="27">
        <v>0.25600000000000001</v>
      </c>
      <c r="AH19" s="27">
        <v>0.11700000000000001</v>
      </c>
      <c r="AI19" s="27">
        <v>2.4E-2</v>
      </c>
    </row>
    <row r="20" spans="13:35" x14ac:dyDescent="0.2">
      <c r="M20" s="12" t="s">
        <v>514</v>
      </c>
      <c r="N20" s="26">
        <v>9.4E-2</v>
      </c>
      <c r="O20" s="26">
        <v>0.247</v>
      </c>
      <c r="P20" s="26">
        <v>0.35899999999999999</v>
      </c>
      <c r="Q20" s="26">
        <v>0.215</v>
      </c>
      <c r="R20" s="26">
        <v>8.4000000000000005E-2</v>
      </c>
      <c r="S20" s="26">
        <v>0.23699999999999999</v>
      </c>
      <c r="T20" s="26">
        <v>0.30499999999999999</v>
      </c>
      <c r="U20" s="26">
        <v>0.28299999999999997</v>
      </c>
      <c r="V20" s="26">
        <v>0.14199999999999999</v>
      </c>
      <c r="W20" s="26">
        <v>3.2000000000000001E-2</v>
      </c>
    </row>
    <row r="21" spans="13:35" x14ac:dyDescent="0.2">
      <c r="M21" s="12" t="s">
        <v>515</v>
      </c>
      <c r="N21" s="26">
        <v>0.108</v>
      </c>
      <c r="O21" s="26">
        <v>0.27900000000000003</v>
      </c>
      <c r="P21" s="26">
        <v>0.34399999999999997</v>
      </c>
      <c r="Q21" s="26">
        <v>0.19400000000000001</v>
      </c>
      <c r="R21" s="26">
        <v>7.5999999999999998E-2</v>
      </c>
      <c r="S21" s="26">
        <v>0.27400000000000002</v>
      </c>
      <c r="T21" s="26">
        <v>0.29899999999999999</v>
      </c>
      <c r="U21" s="26">
        <v>0.25800000000000001</v>
      </c>
      <c r="V21" s="26">
        <v>0.13200000000000001</v>
      </c>
      <c r="W21" s="26">
        <v>3.7999999999999999E-2</v>
      </c>
      <c r="Y21" t="s">
        <v>728</v>
      </c>
    </row>
    <row r="22" spans="13:35" x14ac:dyDescent="0.2">
      <c r="M22" s="12" t="s">
        <v>516</v>
      </c>
      <c r="N22" s="26">
        <v>0.13300000000000001</v>
      </c>
      <c r="O22" s="26">
        <v>0.29299999999999998</v>
      </c>
      <c r="P22" s="26">
        <v>0.33</v>
      </c>
      <c r="Q22" s="26">
        <v>0.188</v>
      </c>
      <c r="R22" s="26">
        <v>5.6000000000000001E-2</v>
      </c>
      <c r="S22" s="26">
        <v>0.32500000000000001</v>
      </c>
      <c r="T22" s="26">
        <v>0.31900000000000001</v>
      </c>
      <c r="U22" s="26">
        <v>0.23200000000000001</v>
      </c>
      <c r="V22" s="26">
        <v>9.6000000000000002E-2</v>
      </c>
      <c r="W22" s="26">
        <v>2.8000000000000001E-2</v>
      </c>
      <c r="Y22" s="52" t="s">
        <v>663</v>
      </c>
      <c r="Z22" s="51" t="s">
        <v>15</v>
      </c>
      <c r="AA22" s="51"/>
      <c r="AB22" s="51"/>
      <c r="AC22" s="51"/>
      <c r="AD22" s="51"/>
      <c r="AE22" s="51" t="s">
        <v>16</v>
      </c>
      <c r="AF22" s="51"/>
      <c r="AG22" s="51"/>
      <c r="AH22" s="51"/>
      <c r="AI22" s="51"/>
    </row>
    <row r="23" spans="13:35" x14ac:dyDescent="0.2">
      <c r="M23" s="12" t="s">
        <v>517</v>
      </c>
      <c r="N23" s="26">
        <v>9.4E-2</v>
      </c>
      <c r="O23" s="26">
        <v>0.27200000000000002</v>
      </c>
      <c r="P23" s="26">
        <v>0.34899999999999998</v>
      </c>
      <c r="Q23" s="26">
        <v>0.20499999999999999</v>
      </c>
      <c r="R23" s="26">
        <v>7.9000000000000001E-2</v>
      </c>
      <c r="S23" s="26">
        <v>0.26600000000000001</v>
      </c>
      <c r="T23" s="26">
        <v>0.31</v>
      </c>
      <c r="U23" s="26">
        <v>0.26400000000000001</v>
      </c>
      <c r="V23" s="26">
        <v>0.13100000000000001</v>
      </c>
      <c r="W23" s="26">
        <v>2.9000000000000001E-2</v>
      </c>
      <c r="Y23" s="52"/>
      <c r="Z23" s="29" t="s">
        <v>31</v>
      </c>
      <c r="AA23" s="10" t="s">
        <v>32</v>
      </c>
      <c r="AB23" s="10" t="s">
        <v>33</v>
      </c>
      <c r="AC23" s="10" t="s">
        <v>34</v>
      </c>
      <c r="AD23" s="10" t="s">
        <v>35</v>
      </c>
      <c r="AE23" s="29" t="s">
        <v>31</v>
      </c>
      <c r="AF23" s="10" t="s">
        <v>32</v>
      </c>
      <c r="AG23" s="10" t="s">
        <v>33</v>
      </c>
      <c r="AH23" s="10" t="s">
        <v>34</v>
      </c>
      <c r="AI23" s="10" t="s">
        <v>35</v>
      </c>
    </row>
    <row r="24" spans="13:35" x14ac:dyDescent="0.2">
      <c r="M24" s="12" t="s">
        <v>518</v>
      </c>
      <c r="N24" s="26">
        <v>0.10100000000000001</v>
      </c>
      <c r="O24" s="26">
        <v>0.254</v>
      </c>
      <c r="P24" s="26">
        <v>0.33900000000000002</v>
      </c>
      <c r="Q24" s="26">
        <v>0.22600000000000001</v>
      </c>
      <c r="R24" s="26">
        <v>0.08</v>
      </c>
      <c r="S24" s="26">
        <v>0.24099999999999999</v>
      </c>
      <c r="T24" s="26">
        <v>0.28199999999999997</v>
      </c>
      <c r="U24" s="26">
        <v>0.28100000000000003</v>
      </c>
      <c r="V24" s="26">
        <v>0.16</v>
      </c>
      <c r="W24" s="26">
        <v>3.5999999999999997E-2</v>
      </c>
      <c r="Y24" s="44" t="s">
        <v>664</v>
      </c>
      <c r="Z24" s="25">
        <v>4.4999999999999998E-2</v>
      </c>
      <c r="AA24" s="25">
        <v>0.185</v>
      </c>
      <c r="AB24" s="25">
        <v>0.32900000000000001</v>
      </c>
      <c r="AC24" s="25">
        <v>0.29599999999999999</v>
      </c>
      <c r="AD24" s="25">
        <v>0.14499999999999999</v>
      </c>
      <c r="AE24" s="25">
        <v>0.112</v>
      </c>
      <c r="AF24" s="25">
        <v>0.22500000000000001</v>
      </c>
      <c r="AG24" s="25">
        <v>0.30599999999999999</v>
      </c>
      <c r="AH24" s="25">
        <v>0.26100000000000001</v>
      </c>
      <c r="AI24" s="25">
        <v>9.6000000000000002E-2</v>
      </c>
    </row>
    <row r="25" spans="13:35" x14ac:dyDescent="0.2">
      <c r="M25" s="12" t="s">
        <v>519</v>
      </c>
      <c r="N25" s="26">
        <v>9.2999999999999999E-2</v>
      </c>
      <c r="O25" s="26">
        <v>0.246</v>
      </c>
      <c r="P25" s="26">
        <v>0.34100000000000003</v>
      </c>
      <c r="Q25" s="26">
        <v>0.23400000000000001</v>
      </c>
      <c r="R25" s="26">
        <v>8.6999999999999994E-2</v>
      </c>
      <c r="S25" s="26">
        <v>0.25700000000000001</v>
      </c>
      <c r="T25" s="26">
        <v>0.28499999999999998</v>
      </c>
      <c r="U25" s="26">
        <v>0.28000000000000003</v>
      </c>
      <c r="V25" s="26">
        <v>0.14599999999999999</v>
      </c>
      <c r="W25" s="26">
        <v>3.1E-2</v>
      </c>
      <c r="Y25" s="43" t="s">
        <v>665</v>
      </c>
      <c r="Z25" s="26">
        <v>0.105</v>
      </c>
      <c r="AA25" s="26">
        <v>0.254</v>
      </c>
      <c r="AB25" s="26">
        <v>0.33400000000000002</v>
      </c>
      <c r="AC25" s="26">
        <v>0.23200000000000001</v>
      </c>
      <c r="AD25" s="26">
        <v>7.3999999999999996E-2</v>
      </c>
      <c r="AE25" s="26">
        <v>0.19800000000000001</v>
      </c>
      <c r="AF25" s="26">
        <v>0.27</v>
      </c>
      <c r="AG25" s="26">
        <v>0.307</v>
      </c>
      <c r="AH25" s="26">
        <v>0.18099999999999999</v>
      </c>
      <c r="AI25" s="26">
        <v>4.3999999999999997E-2</v>
      </c>
    </row>
    <row r="26" spans="13:35" x14ac:dyDescent="0.2">
      <c r="M26" s="12" t="s">
        <v>520</v>
      </c>
      <c r="N26" s="26">
        <v>8.2000000000000003E-2</v>
      </c>
      <c r="O26" s="26">
        <v>0.25</v>
      </c>
      <c r="P26" s="26">
        <v>0.36699999999999999</v>
      </c>
      <c r="Q26" s="26">
        <v>0.22600000000000001</v>
      </c>
      <c r="R26" s="26">
        <v>7.4999999999999997E-2</v>
      </c>
      <c r="S26" s="26">
        <v>0.26700000000000002</v>
      </c>
      <c r="T26" s="26">
        <v>0.31900000000000001</v>
      </c>
      <c r="U26" s="26">
        <v>0.27800000000000002</v>
      </c>
      <c r="V26" s="26">
        <v>0.11600000000000001</v>
      </c>
      <c r="W26" s="26">
        <v>2.1000000000000001E-2</v>
      </c>
      <c r="Y26" s="43" t="s">
        <v>666</v>
      </c>
      <c r="Z26" s="26">
        <v>6.9000000000000006E-2</v>
      </c>
      <c r="AA26" s="26">
        <v>0.22700000000000001</v>
      </c>
      <c r="AB26" s="26">
        <v>0.35299999999999998</v>
      </c>
      <c r="AC26" s="26">
        <v>0.25</v>
      </c>
      <c r="AD26" s="26">
        <v>0.10100000000000001</v>
      </c>
      <c r="AE26" s="26">
        <v>0.22500000000000001</v>
      </c>
      <c r="AF26" s="26">
        <v>0.28999999999999998</v>
      </c>
      <c r="AG26" s="26">
        <v>0.29799999999999999</v>
      </c>
      <c r="AH26" s="26">
        <v>0.154</v>
      </c>
      <c r="AI26" s="26">
        <v>3.4000000000000002E-2</v>
      </c>
    </row>
    <row r="27" spans="13:35" x14ac:dyDescent="0.2">
      <c r="M27" s="12" t="s">
        <v>521</v>
      </c>
      <c r="N27" s="26">
        <v>0.06</v>
      </c>
      <c r="O27" s="26">
        <v>0.19900000000000001</v>
      </c>
      <c r="P27" s="26">
        <v>0.34399999999999997</v>
      </c>
      <c r="Q27" s="26">
        <v>0.28299999999999997</v>
      </c>
      <c r="R27" s="26">
        <v>0.114</v>
      </c>
      <c r="S27" s="26">
        <v>0.19400000000000001</v>
      </c>
      <c r="T27" s="26">
        <v>0.27100000000000002</v>
      </c>
      <c r="U27" s="26">
        <v>0.29899999999999999</v>
      </c>
      <c r="V27" s="26">
        <v>0.184</v>
      </c>
      <c r="W27" s="26">
        <v>5.1999999999999998E-2</v>
      </c>
      <c r="Y27" s="43" t="s">
        <v>667</v>
      </c>
      <c r="Z27" s="26">
        <v>0.128</v>
      </c>
      <c r="AA27" s="26">
        <v>0.254</v>
      </c>
      <c r="AB27" s="26">
        <v>0.316</v>
      </c>
      <c r="AC27" s="26">
        <v>0.222</v>
      </c>
      <c r="AD27" s="26">
        <v>0.08</v>
      </c>
      <c r="AE27" s="26">
        <v>0.32400000000000001</v>
      </c>
      <c r="AF27" s="26">
        <v>0.27600000000000002</v>
      </c>
      <c r="AG27" s="26">
        <v>0.25</v>
      </c>
      <c r="AH27" s="26">
        <v>0.12</v>
      </c>
      <c r="AI27" s="26">
        <v>3.1E-2</v>
      </c>
    </row>
    <row r="28" spans="13:35" x14ac:dyDescent="0.2">
      <c r="M28" s="12" t="s">
        <v>522</v>
      </c>
      <c r="N28" s="26">
        <v>9.8000000000000004E-2</v>
      </c>
      <c r="O28" s="26">
        <v>0.24</v>
      </c>
      <c r="P28" s="26">
        <v>0.34300000000000003</v>
      </c>
      <c r="Q28" s="26">
        <v>0.222</v>
      </c>
      <c r="R28" s="26">
        <v>9.8000000000000004E-2</v>
      </c>
      <c r="S28" s="26">
        <v>0.24</v>
      </c>
      <c r="T28" s="26">
        <v>0.29299999999999998</v>
      </c>
      <c r="U28" s="26">
        <v>0.27</v>
      </c>
      <c r="V28" s="26">
        <v>0.153</v>
      </c>
      <c r="W28" s="26">
        <v>4.3999999999999997E-2</v>
      </c>
      <c r="Y28" s="43" t="s">
        <v>668</v>
      </c>
      <c r="Z28" s="26">
        <v>0.05</v>
      </c>
      <c r="AA28" s="26">
        <v>0.19500000000000001</v>
      </c>
      <c r="AB28" s="26">
        <v>0.36199999999999999</v>
      </c>
      <c r="AC28" s="26">
        <v>0.28299999999999997</v>
      </c>
      <c r="AD28" s="26">
        <v>0.11</v>
      </c>
      <c r="AE28" s="26">
        <v>0.16200000000000001</v>
      </c>
      <c r="AF28" s="26">
        <v>0.26700000000000002</v>
      </c>
      <c r="AG28" s="26">
        <v>0.29699999999999999</v>
      </c>
      <c r="AH28" s="26">
        <v>0.21</v>
      </c>
      <c r="AI28" s="26">
        <v>6.5000000000000002E-2</v>
      </c>
    </row>
    <row r="29" spans="13:35" x14ac:dyDescent="0.2">
      <c r="M29" s="12" t="s">
        <v>523</v>
      </c>
      <c r="N29" s="26">
        <v>0.104</v>
      </c>
      <c r="O29" s="26">
        <v>0.248</v>
      </c>
      <c r="P29" s="26">
        <v>0.33700000000000002</v>
      </c>
      <c r="Q29" s="26">
        <v>0.22600000000000001</v>
      </c>
      <c r="R29" s="26">
        <v>8.5000000000000006E-2</v>
      </c>
      <c r="S29" s="26">
        <v>0.22500000000000001</v>
      </c>
      <c r="T29" s="26">
        <v>0.28699999999999998</v>
      </c>
      <c r="U29" s="26">
        <v>0.29699999999999999</v>
      </c>
      <c r="V29" s="26">
        <v>0.158</v>
      </c>
      <c r="W29" s="26">
        <v>3.3000000000000002E-2</v>
      </c>
      <c r="Y29" s="43" t="s">
        <v>669</v>
      </c>
      <c r="Z29" s="26">
        <v>3.5999999999999997E-2</v>
      </c>
      <c r="AA29" s="26">
        <v>0.17699999999999999</v>
      </c>
      <c r="AB29" s="26">
        <v>0.35499999999999998</v>
      </c>
      <c r="AC29" s="26">
        <v>0.29699999999999999</v>
      </c>
      <c r="AD29" s="26">
        <v>0.13500000000000001</v>
      </c>
      <c r="AE29" s="26">
        <v>0.16500000000000001</v>
      </c>
      <c r="AF29" s="26">
        <v>0.252</v>
      </c>
      <c r="AG29" s="26">
        <v>0.29899999999999999</v>
      </c>
      <c r="AH29" s="26">
        <v>0.22</v>
      </c>
      <c r="AI29" s="26">
        <v>6.4000000000000001E-2</v>
      </c>
    </row>
    <row r="30" spans="13:35" x14ac:dyDescent="0.2">
      <c r="M30" s="12" t="s">
        <v>524</v>
      </c>
      <c r="N30" s="26">
        <v>6.7000000000000004E-2</v>
      </c>
      <c r="O30" s="26">
        <v>0.24</v>
      </c>
      <c r="P30" s="26">
        <v>0.35699999999999998</v>
      </c>
      <c r="Q30" s="26">
        <v>0.245</v>
      </c>
      <c r="R30" s="26">
        <v>9.1999999999999998E-2</v>
      </c>
      <c r="S30" s="26">
        <v>0.223</v>
      </c>
      <c r="T30" s="26">
        <v>0.30499999999999999</v>
      </c>
      <c r="U30" s="26">
        <v>0.28699999999999998</v>
      </c>
      <c r="V30" s="26">
        <v>0.14799999999999999</v>
      </c>
      <c r="W30" s="26">
        <v>3.6999999999999998E-2</v>
      </c>
      <c r="Y30" s="43" t="s">
        <v>670</v>
      </c>
      <c r="Z30" s="26">
        <v>0.05</v>
      </c>
      <c r="AA30" s="26">
        <v>0.20200000000000001</v>
      </c>
      <c r="AB30" s="26">
        <v>0.33200000000000002</v>
      </c>
      <c r="AC30" s="26">
        <v>0.28599999999999998</v>
      </c>
      <c r="AD30" s="26">
        <v>0.13</v>
      </c>
      <c r="AE30" s="26">
        <v>0.151</v>
      </c>
      <c r="AF30" s="26">
        <v>0.23300000000000001</v>
      </c>
      <c r="AG30" s="26">
        <v>0.34100000000000003</v>
      </c>
      <c r="AH30" s="26">
        <v>0.21099999999999999</v>
      </c>
      <c r="AI30" s="26">
        <v>6.4000000000000001E-2</v>
      </c>
    </row>
    <row r="31" spans="13:35" x14ac:dyDescent="0.2">
      <c r="M31" s="12" t="s">
        <v>525</v>
      </c>
      <c r="N31" s="26">
        <v>5.8999999999999997E-2</v>
      </c>
      <c r="O31" s="26">
        <v>0.223</v>
      </c>
      <c r="P31" s="26">
        <v>0.36</v>
      </c>
      <c r="Q31" s="26">
        <v>0.25600000000000001</v>
      </c>
      <c r="R31" s="26">
        <v>0.10100000000000001</v>
      </c>
      <c r="S31" s="26">
        <v>0.191</v>
      </c>
      <c r="T31" s="26">
        <v>0.28899999999999998</v>
      </c>
      <c r="U31" s="26">
        <v>0.29799999999999999</v>
      </c>
      <c r="V31" s="26">
        <v>0.17499999999999999</v>
      </c>
      <c r="W31" s="26">
        <v>4.5999999999999999E-2</v>
      </c>
      <c r="Y31" s="43" t="s">
        <v>671</v>
      </c>
      <c r="Z31" s="26">
        <v>0.14000000000000001</v>
      </c>
      <c r="AA31" s="26">
        <v>0.28100000000000003</v>
      </c>
      <c r="AB31" s="26">
        <v>0.32300000000000001</v>
      </c>
      <c r="AC31" s="26">
        <v>0.188</v>
      </c>
      <c r="AD31" s="26">
        <v>6.8000000000000005E-2</v>
      </c>
      <c r="AE31" s="26">
        <v>0.30099999999999999</v>
      </c>
      <c r="AF31" s="26">
        <v>0.29699999999999999</v>
      </c>
      <c r="AG31" s="26">
        <v>0.253</v>
      </c>
      <c r="AH31" s="26">
        <v>0.124</v>
      </c>
      <c r="AI31" s="26">
        <v>2.5000000000000001E-2</v>
      </c>
    </row>
    <row r="32" spans="13:35" x14ac:dyDescent="0.2">
      <c r="M32" s="12" t="s">
        <v>526</v>
      </c>
      <c r="N32" s="26">
        <v>4.7E-2</v>
      </c>
      <c r="O32" s="26">
        <v>0.21</v>
      </c>
      <c r="P32" s="26">
        <v>0.373</v>
      </c>
      <c r="Q32" s="26">
        <v>0.27100000000000002</v>
      </c>
      <c r="R32" s="26">
        <v>9.8000000000000004E-2</v>
      </c>
      <c r="S32" s="26">
        <v>0.19500000000000001</v>
      </c>
      <c r="T32" s="26">
        <v>0.28999999999999998</v>
      </c>
      <c r="U32" s="26">
        <v>0.30399999999999999</v>
      </c>
      <c r="V32" s="26">
        <v>0.16700000000000001</v>
      </c>
      <c r="W32" s="26">
        <v>4.2999999999999997E-2</v>
      </c>
      <c r="Y32" s="43" t="s">
        <v>672</v>
      </c>
      <c r="Z32" s="26">
        <v>8.3000000000000004E-2</v>
      </c>
      <c r="AA32" s="26">
        <v>0.254</v>
      </c>
      <c r="AB32" s="26">
        <v>0.35799999999999998</v>
      </c>
      <c r="AC32" s="26">
        <v>0.23400000000000001</v>
      </c>
      <c r="AD32" s="26">
        <v>7.0999999999999994E-2</v>
      </c>
      <c r="AE32" s="26">
        <v>0.27900000000000003</v>
      </c>
      <c r="AF32" s="26">
        <v>0.31900000000000001</v>
      </c>
      <c r="AG32" s="26">
        <v>0.27200000000000002</v>
      </c>
      <c r="AH32" s="26">
        <v>0.114</v>
      </c>
      <c r="AI32" s="26">
        <v>1.4999999999999999E-2</v>
      </c>
    </row>
    <row r="33" spans="13:35" x14ac:dyDescent="0.2">
      <c r="M33" s="12" t="s">
        <v>527</v>
      </c>
      <c r="N33" s="26">
        <v>8.8999999999999996E-2</v>
      </c>
      <c r="O33" s="26">
        <v>0.25600000000000001</v>
      </c>
      <c r="P33" s="26">
        <v>0.34699999999999998</v>
      </c>
      <c r="Q33" s="26">
        <v>0.22500000000000001</v>
      </c>
      <c r="R33" s="26">
        <v>8.5000000000000006E-2</v>
      </c>
      <c r="S33" s="26">
        <v>0.23599999999999999</v>
      </c>
      <c r="T33" s="26">
        <v>0.29299999999999998</v>
      </c>
      <c r="U33" s="26">
        <v>0.28299999999999997</v>
      </c>
      <c r="V33" s="26">
        <v>0.152</v>
      </c>
      <c r="W33" s="26">
        <v>3.6999999999999998E-2</v>
      </c>
      <c r="Y33" s="43" t="s">
        <v>673</v>
      </c>
      <c r="Z33" s="26">
        <v>8.4000000000000005E-2</v>
      </c>
      <c r="AA33" s="26">
        <v>0.247</v>
      </c>
      <c r="AB33" s="26">
        <v>0.379</v>
      </c>
      <c r="AC33" s="26">
        <v>0.23</v>
      </c>
      <c r="AD33" s="26">
        <v>0.06</v>
      </c>
      <c r="AE33" s="26">
        <v>0.27900000000000003</v>
      </c>
      <c r="AF33" s="26">
        <v>0.32500000000000001</v>
      </c>
      <c r="AG33" s="26">
        <v>0.25700000000000001</v>
      </c>
      <c r="AH33" s="26">
        <v>0.113</v>
      </c>
      <c r="AI33" s="26">
        <v>2.7E-2</v>
      </c>
    </row>
    <row r="34" spans="13:35" x14ac:dyDescent="0.2">
      <c r="M34" s="12" t="s">
        <v>528</v>
      </c>
      <c r="N34" s="26">
        <v>9.8000000000000004E-2</v>
      </c>
      <c r="O34" s="26">
        <v>0.24299999999999999</v>
      </c>
      <c r="P34" s="26">
        <v>0.34499999999999997</v>
      </c>
      <c r="Q34" s="26">
        <v>0.216</v>
      </c>
      <c r="R34" s="26">
        <v>9.8000000000000004E-2</v>
      </c>
      <c r="S34" s="26">
        <v>0.252</v>
      </c>
      <c r="T34" s="26">
        <v>0.27600000000000002</v>
      </c>
      <c r="U34" s="26">
        <v>0.28100000000000003</v>
      </c>
      <c r="V34" s="26">
        <v>0.15</v>
      </c>
      <c r="W34" s="26">
        <v>4.2000000000000003E-2</v>
      </c>
      <c r="Y34" s="43" t="s">
        <v>674</v>
      </c>
      <c r="Z34" s="26">
        <v>0.05</v>
      </c>
      <c r="AA34" s="26">
        <v>0.18099999999999999</v>
      </c>
      <c r="AB34" s="26">
        <v>0.34599999999999997</v>
      </c>
      <c r="AC34" s="26">
        <v>0.29699999999999999</v>
      </c>
      <c r="AD34" s="26">
        <v>0.125</v>
      </c>
      <c r="AE34" s="26">
        <v>0.154</v>
      </c>
      <c r="AF34" s="26">
        <v>0.25900000000000001</v>
      </c>
      <c r="AG34" s="26">
        <v>0.314</v>
      </c>
      <c r="AH34" s="26">
        <v>0.21199999999999999</v>
      </c>
      <c r="AI34" s="26">
        <v>6.0999999999999999E-2</v>
      </c>
    </row>
    <row r="35" spans="13:35" x14ac:dyDescent="0.2">
      <c r="M35" s="12" t="s">
        <v>529</v>
      </c>
      <c r="N35" s="26">
        <v>0.10100000000000001</v>
      </c>
      <c r="O35" s="26">
        <v>0.26700000000000002</v>
      </c>
      <c r="P35" s="26">
        <v>0.35799999999999998</v>
      </c>
      <c r="Q35" s="26">
        <v>0.2</v>
      </c>
      <c r="R35" s="26">
        <v>7.4999999999999997E-2</v>
      </c>
      <c r="S35" s="26">
        <v>0.27300000000000002</v>
      </c>
      <c r="T35" s="26">
        <v>0.29599999999999999</v>
      </c>
      <c r="U35" s="26">
        <v>0.27300000000000002</v>
      </c>
      <c r="V35" s="26">
        <v>0.13100000000000001</v>
      </c>
      <c r="W35" s="26">
        <v>2.7E-2</v>
      </c>
      <c r="Y35" s="43" t="s">
        <v>675</v>
      </c>
      <c r="Z35" s="26">
        <v>6.9000000000000006E-2</v>
      </c>
      <c r="AA35" s="26">
        <v>0.24099999999999999</v>
      </c>
      <c r="AB35" s="26">
        <v>0.35599999999999998</v>
      </c>
      <c r="AC35" s="26">
        <v>0.23699999999999999</v>
      </c>
      <c r="AD35" s="26">
        <v>9.8000000000000004E-2</v>
      </c>
      <c r="AE35" s="26">
        <v>0.216</v>
      </c>
      <c r="AF35" s="26">
        <v>0.29199999999999998</v>
      </c>
      <c r="AG35" s="26">
        <v>0.28100000000000003</v>
      </c>
      <c r="AH35" s="26">
        <v>0.16800000000000001</v>
      </c>
      <c r="AI35" s="26">
        <v>4.3999999999999997E-2</v>
      </c>
    </row>
    <row r="36" spans="13:35" x14ac:dyDescent="0.2">
      <c r="M36" s="12" t="s">
        <v>530</v>
      </c>
      <c r="N36" s="26">
        <v>7.3999999999999996E-2</v>
      </c>
      <c r="O36" s="26">
        <v>0.27800000000000002</v>
      </c>
      <c r="P36" s="26">
        <v>0.35399999999999998</v>
      </c>
      <c r="Q36" s="26">
        <v>0.219</v>
      </c>
      <c r="R36" s="26">
        <v>7.5999999999999998E-2</v>
      </c>
      <c r="S36" s="26">
        <v>0.219</v>
      </c>
      <c r="T36" s="26">
        <v>0.32</v>
      </c>
      <c r="U36" s="26">
        <v>0.28199999999999997</v>
      </c>
      <c r="V36" s="26">
        <v>0.14599999999999999</v>
      </c>
      <c r="W36" s="26">
        <v>3.3000000000000002E-2</v>
      </c>
      <c r="Y36" s="43" t="s">
        <v>676</v>
      </c>
      <c r="Z36" s="26">
        <v>6.3E-2</v>
      </c>
      <c r="AA36" s="26">
        <v>0.24199999999999999</v>
      </c>
      <c r="AB36" s="26">
        <v>0.35899999999999999</v>
      </c>
      <c r="AC36" s="26">
        <v>0.245</v>
      </c>
      <c r="AD36" s="26">
        <v>0.09</v>
      </c>
      <c r="AE36" s="26">
        <v>0.222</v>
      </c>
      <c r="AF36" s="26">
        <v>0.30199999999999999</v>
      </c>
      <c r="AG36" s="26">
        <v>0.28999999999999998</v>
      </c>
      <c r="AH36" s="26">
        <v>0.14899999999999999</v>
      </c>
      <c r="AI36" s="26">
        <v>3.6999999999999998E-2</v>
      </c>
    </row>
    <row r="37" spans="13:35" x14ac:dyDescent="0.2">
      <c r="M37" s="12" t="s">
        <v>531</v>
      </c>
      <c r="N37" s="26">
        <v>0.112</v>
      </c>
      <c r="O37" s="26">
        <v>0.23400000000000001</v>
      </c>
      <c r="P37" s="26">
        <v>0.32700000000000001</v>
      </c>
      <c r="Q37" s="26">
        <v>0.23200000000000001</v>
      </c>
      <c r="R37" s="26">
        <v>9.5000000000000001E-2</v>
      </c>
      <c r="S37" s="26">
        <v>0.26800000000000002</v>
      </c>
      <c r="T37" s="26">
        <v>0.28100000000000003</v>
      </c>
      <c r="U37" s="26">
        <v>0.25800000000000001</v>
      </c>
      <c r="V37" s="26">
        <v>0.14599999999999999</v>
      </c>
      <c r="W37" s="26">
        <v>4.7E-2</v>
      </c>
      <c r="Y37" s="43" t="s">
        <v>677</v>
      </c>
      <c r="Z37" s="26">
        <v>5.6000000000000001E-2</v>
      </c>
      <c r="AA37" s="26">
        <v>0.23100000000000001</v>
      </c>
      <c r="AB37" s="26">
        <v>0.32800000000000001</v>
      </c>
      <c r="AC37" s="26">
        <v>0.27300000000000002</v>
      </c>
      <c r="AD37" s="26">
        <v>0.113</v>
      </c>
      <c r="AE37" s="26">
        <v>0.189</v>
      </c>
      <c r="AF37" s="26">
        <v>0.26200000000000001</v>
      </c>
      <c r="AG37" s="26">
        <v>0.29799999999999999</v>
      </c>
      <c r="AH37" s="26">
        <v>0.192</v>
      </c>
      <c r="AI37" s="26">
        <v>5.8999999999999997E-2</v>
      </c>
    </row>
    <row r="38" spans="13:35" x14ac:dyDescent="0.2">
      <c r="M38" s="12" t="s">
        <v>532</v>
      </c>
      <c r="N38" s="26">
        <v>9.5000000000000001E-2</v>
      </c>
      <c r="O38" s="26">
        <v>0.251</v>
      </c>
      <c r="P38" s="26">
        <v>0.33700000000000002</v>
      </c>
      <c r="Q38" s="26">
        <v>0.22800000000000001</v>
      </c>
      <c r="R38" s="26">
        <v>8.8999999999999996E-2</v>
      </c>
      <c r="S38" s="26">
        <v>0.23699999999999999</v>
      </c>
      <c r="T38" s="26">
        <v>0.29399999999999998</v>
      </c>
      <c r="U38" s="26">
        <v>0.28599999999999998</v>
      </c>
      <c r="V38" s="26">
        <v>0.15</v>
      </c>
      <c r="W38" s="26">
        <v>3.3000000000000002E-2</v>
      </c>
      <c r="Y38" s="43" t="s">
        <v>678</v>
      </c>
      <c r="Z38" s="26">
        <v>5.5E-2</v>
      </c>
      <c r="AA38" s="26">
        <v>0.21</v>
      </c>
      <c r="AB38" s="26">
        <v>0.36299999999999999</v>
      </c>
      <c r="AC38" s="26">
        <v>0.27</v>
      </c>
      <c r="AD38" s="26">
        <v>0.10299999999999999</v>
      </c>
      <c r="AE38" s="26">
        <v>0.2</v>
      </c>
      <c r="AF38" s="26">
        <v>0.28299999999999997</v>
      </c>
      <c r="AG38" s="26">
        <v>0.30199999999999999</v>
      </c>
      <c r="AH38" s="26">
        <v>0.17</v>
      </c>
      <c r="AI38" s="26">
        <v>4.5999999999999999E-2</v>
      </c>
    </row>
    <row r="39" spans="13:35" x14ac:dyDescent="0.2">
      <c r="M39" s="12" t="s">
        <v>533</v>
      </c>
      <c r="N39" s="26">
        <v>7.8E-2</v>
      </c>
      <c r="O39" s="26">
        <v>0.26100000000000001</v>
      </c>
      <c r="P39" s="26">
        <v>0.35099999999999998</v>
      </c>
      <c r="Q39" s="26">
        <v>0.23599999999999999</v>
      </c>
      <c r="R39" s="26">
        <v>7.3999999999999996E-2</v>
      </c>
      <c r="S39" s="26">
        <v>0.247</v>
      </c>
      <c r="T39" s="26">
        <v>0.3</v>
      </c>
      <c r="U39" s="26">
        <v>0.28100000000000003</v>
      </c>
      <c r="V39" s="26">
        <v>0.14299999999999999</v>
      </c>
      <c r="W39" s="26">
        <v>0.03</v>
      </c>
      <c r="Y39" s="43" t="s">
        <v>679</v>
      </c>
      <c r="Z39" s="26">
        <v>0.10100000000000001</v>
      </c>
      <c r="AA39" s="26">
        <v>0.21199999999999999</v>
      </c>
      <c r="AB39" s="26">
        <v>0.33</v>
      </c>
      <c r="AC39" s="26">
        <v>0.248</v>
      </c>
      <c r="AD39" s="26">
        <v>0.11</v>
      </c>
      <c r="AE39" s="26">
        <v>0.23100000000000001</v>
      </c>
      <c r="AF39" s="26">
        <v>0.26500000000000001</v>
      </c>
      <c r="AG39" s="26">
        <v>0.27</v>
      </c>
      <c r="AH39" s="26">
        <v>0.17799999999999999</v>
      </c>
      <c r="AI39" s="26">
        <v>5.7000000000000002E-2</v>
      </c>
    </row>
    <row r="40" spans="13:35" x14ac:dyDescent="0.2">
      <c r="M40" s="12" t="s">
        <v>534</v>
      </c>
      <c r="N40" s="26">
        <v>9.1999999999999998E-2</v>
      </c>
      <c r="O40" s="26">
        <v>0.25600000000000001</v>
      </c>
      <c r="P40" s="26">
        <v>0.35699999999999998</v>
      </c>
      <c r="Q40" s="26">
        <v>0.20799999999999999</v>
      </c>
      <c r="R40" s="26">
        <v>8.7999999999999995E-2</v>
      </c>
      <c r="S40" s="26">
        <v>0.25700000000000001</v>
      </c>
      <c r="T40" s="26">
        <v>0.28599999999999998</v>
      </c>
      <c r="U40" s="26">
        <v>0.28299999999999997</v>
      </c>
      <c r="V40" s="26">
        <v>0.13100000000000001</v>
      </c>
      <c r="W40" s="26">
        <v>4.2000000000000003E-2</v>
      </c>
      <c r="Y40" s="43" t="s">
        <v>680</v>
      </c>
      <c r="Z40" s="26">
        <v>8.4000000000000005E-2</v>
      </c>
      <c r="AA40" s="26">
        <v>0.23799999999999999</v>
      </c>
      <c r="AB40" s="26">
        <v>0.33600000000000002</v>
      </c>
      <c r="AC40" s="26">
        <v>0.249</v>
      </c>
      <c r="AD40" s="26">
        <v>9.1999999999999998E-2</v>
      </c>
      <c r="AE40" s="26">
        <v>0.20100000000000001</v>
      </c>
      <c r="AF40" s="26">
        <v>0.27900000000000003</v>
      </c>
      <c r="AG40" s="26">
        <v>0.311</v>
      </c>
      <c r="AH40" s="26">
        <v>0.17399999999999999</v>
      </c>
      <c r="AI40" s="26">
        <v>3.5000000000000003E-2</v>
      </c>
    </row>
    <row r="41" spans="13:35" x14ac:dyDescent="0.2">
      <c r="M41" s="12" t="s">
        <v>535</v>
      </c>
      <c r="N41" s="26">
        <v>0.10100000000000001</v>
      </c>
      <c r="O41" s="26">
        <v>0.25</v>
      </c>
      <c r="P41" s="26">
        <v>0.34100000000000003</v>
      </c>
      <c r="Q41" s="26">
        <v>0.222</v>
      </c>
      <c r="R41" s="26">
        <v>8.5000000000000006E-2</v>
      </c>
      <c r="S41" s="26">
        <v>0.25700000000000001</v>
      </c>
      <c r="T41" s="26">
        <v>0.28699999999999998</v>
      </c>
      <c r="U41" s="26">
        <v>0.27300000000000002</v>
      </c>
      <c r="V41" s="26">
        <v>0.14399999999999999</v>
      </c>
      <c r="W41" s="26">
        <v>3.9E-2</v>
      </c>
      <c r="Y41" s="43" t="s">
        <v>681</v>
      </c>
      <c r="Z41" s="26">
        <v>0.124</v>
      </c>
      <c r="AA41" s="26">
        <v>0.29499999999999998</v>
      </c>
      <c r="AB41" s="26">
        <v>0.317</v>
      </c>
      <c r="AC41" s="26">
        <v>0.19700000000000001</v>
      </c>
      <c r="AD41" s="26">
        <v>6.7000000000000004E-2</v>
      </c>
      <c r="AE41" s="26">
        <v>0.28799999999999998</v>
      </c>
      <c r="AF41" s="26">
        <v>0.28000000000000003</v>
      </c>
      <c r="AG41" s="26">
        <v>0.26200000000000001</v>
      </c>
      <c r="AH41" s="26">
        <v>0.13700000000000001</v>
      </c>
      <c r="AI41" s="26">
        <v>3.4000000000000002E-2</v>
      </c>
    </row>
    <row r="42" spans="13:35" x14ac:dyDescent="0.2">
      <c r="M42" s="12" t="s">
        <v>536</v>
      </c>
      <c r="N42" s="26">
        <v>6.7000000000000004E-2</v>
      </c>
      <c r="O42" s="26">
        <v>0.23400000000000001</v>
      </c>
      <c r="P42" s="26">
        <v>0.35199999999999998</v>
      </c>
      <c r="Q42" s="26">
        <v>0.252</v>
      </c>
      <c r="R42" s="26">
        <v>9.5000000000000001E-2</v>
      </c>
      <c r="S42" s="26">
        <v>0.251</v>
      </c>
      <c r="T42" s="26">
        <v>0.29399999999999998</v>
      </c>
      <c r="U42" s="26">
        <v>0.26900000000000002</v>
      </c>
      <c r="V42" s="26">
        <v>0.154</v>
      </c>
      <c r="W42" s="26">
        <v>3.2000000000000001E-2</v>
      </c>
      <c r="Y42" s="43" t="s">
        <v>682</v>
      </c>
      <c r="Z42" s="26">
        <v>5.6000000000000001E-2</v>
      </c>
      <c r="AA42" s="26">
        <v>0.23699999999999999</v>
      </c>
      <c r="AB42" s="26">
        <v>0.37</v>
      </c>
      <c r="AC42" s="26">
        <v>0.25</v>
      </c>
      <c r="AD42" s="26">
        <v>8.6999999999999994E-2</v>
      </c>
      <c r="AE42" s="26">
        <v>0.191</v>
      </c>
      <c r="AF42" s="26">
        <v>0.28199999999999997</v>
      </c>
      <c r="AG42" s="26">
        <v>0.314</v>
      </c>
      <c r="AH42" s="26">
        <v>0.17100000000000001</v>
      </c>
      <c r="AI42" s="26">
        <v>4.2000000000000003E-2</v>
      </c>
    </row>
    <row r="43" spans="13:35" x14ac:dyDescent="0.2">
      <c r="M43" s="12" t="s">
        <v>537</v>
      </c>
      <c r="N43" s="26">
        <v>8.8999999999999996E-2</v>
      </c>
      <c r="O43" s="26">
        <v>0.25700000000000001</v>
      </c>
      <c r="P43" s="26">
        <v>0.33700000000000002</v>
      </c>
      <c r="Q43" s="26">
        <v>0.21299999999999999</v>
      </c>
      <c r="R43" s="26">
        <v>0.10299999999999999</v>
      </c>
      <c r="S43" s="26">
        <v>0.246</v>
      </c>
      <c r="T43" s="26">
        <v>0.31</v>
      </c>
      <c r="U43" s="26">
        <v>0.26500000000000001</v>
      </c>
      <c r="V43" s="26">
        <v>0.14499999999999999</v>
      </c>
      <c r="W43" s="26">
        <v>3.4000000000000002E-2</v>
      </c>
      <c r="Y43" s="45" t="s">
        <v>683</v>
      </c>
      <c r="Z43" s="27">
        <v>6.6000000000000003E-2</v>
      </c>
      <c r="AA43" s="27">
        <v>0.245</v>
      </c>
      <c r="AB43" s="27">
        <v>0.36499999999999999</v>
      </c>
      <c r="AC43" s="27">
        <v>0.24199999999999999</v>
      </c>
      <c r="AD43" s="27">
        <v>8.2000000000000003E-2</v>
      </c>
      <c r="AE43" s="27">
        <v>0.20200000000000001</v>
      </c>
      <c r="AF43" s="27">
        <v>0.30099999999999999</v>
      </c>
      <c r="AG43" s="27">
        <v>0.308</v>
      </c>
      <c r="AH43" s="27">
        <v>0.158</v>
      </c>
      <c r="AI43" s="27">
        <v>3.2000000000000001E-2</v>
      </c>
    </row>
    <row r="44" spans="13:35" x14ac:dyDescent="0.2">
      <c r="M44" s="12" t="s">
        <v>538</v>
      </c>
      <c r="N44" s="26">
        <v>9.7000000000000003E-2</v>
      </c>
      <c r="O44" s="26">
        <v>0.26600000000000001</v>
      </c>
      <c r="P44" s="26">
        <v>0.34399999999999997</v>
      </c>
      <c r="Q44" s="26">
        <v>0.217</v>
      </c>
      <c r="R44" s="26">
        <v>7.5999999999999998E-2</v>
      </c>
      <c r="S44" s="26">
        <v>0.25</v>
      </c>
      <c r="T44" s="26">
        <v>0.28999999999999998</v>
      </c>
      <c r="U44" s="26">
        <v>0.27900000000000003</v>
      </c>
      <c r="V44" s="26">
        <v>0.14499999999999999</v>
      </c>
      <c r="W44" s="26">
        <v>3.5999999999999997E-2</v>
      </c>
    </row>
    <row r="45" spans="13:35" x14ac:dyDescent="0.2">
      <c r="M45" s="12" t="s">
        <v>539</v>
      </c>
      <c r="N45" s="26">
        <v>9.6000000000000002E-2</v>
      </c>
      <c r="O45" s="26">
        <v>0.27500000000000002</v>
      </c>
      <c r="P45" s="26">
        <v>0.34399999999999997</v>
      </c>
      <c r="Q45" s="26">
        <v>0.19900000000000001</v>
      </c>
      <c r="R45" s="26">
        <v>8.5999999999999993E-2</v>
      </c>
      <c r="S45" s="26">
        <v>0.24399999999999999</v>
      </c>
      <c r="T45" s="26">
        <v>0.28499999999999998</v>
      </c>
      <c r="U45" s="26">
        <v>0.27600000000000002</v>
      </c>
      <c r="V45" s="26">
        <v>0.14699999999999999</v>
      </c>
      <c r="W45" s="26">
        <v>4.7E-2</v>
      </c>
      <c r="Y45" s="1" t="s">
        <v>729</v>
      </c>
    </row>
    <row r="46" spans="13:35" x14ac:dyDescent="0.2">
      <c r="M46" s="12" t="s">
        <v>540</v>
      </c>
      <c r="N46" s="26">
        <v>6.3E-2</v>
      </c>
      <c r="O46" s="26">
        <v>0.249</v>
      </c>
      <c r="P46" s="26">
        <v>0.374</v>
      </c>
      <c r="Q46" s="26">
        <v>0.23200000000000001</v>
      </c>
      <c r="R46" s="26">
        <v>8.1000000000000003E-2</v>
      </c>
      <c r="S46" s="26">
        <v>0.23499999999999999</v>
      </c>
      <c r="T46" s="26">
        <v>0.31900000000000001</v>
      </c>
      <c r="U46" s="26">
        <v>0.26800000000000002</v>
      </c>
      <c r="V46" s="26">
        <v>0.14499999999999999</v>
      </c>
      <c r="W46" s="26">
        <v>3.3000000000000002E-2</v>
      </c>
      <c r="Y46" s="51" t="s">
        <v>7</v>
      </c>
      <c r="Z46" s="51" t="s">
        <v>15</v>
      </c>
      <c r="AA46" s="51"/>
      <c r="AB46" s="51"/>
      <c r="AC46" s="51"/>
      <c r="AD46" s="51"/>
      <c r="AE46" s="51" t="s">
        <v>16</v>
      </c>
      <c r="AF46" s="51"/>
      <c r="AG46" s="51"/>
      <c r="AH46" s="51"/>
      <c r="AI46" s="51"/>
    </row>
    <row r="47" spans="13:35" x14ac:dyDescent="0.2">
      <c r="M47" s="12" t="s">
        <v>541</v>
      </c>
      <c r="N47" s="26">
        <v>8.8999999999999996E-2</v>
      </c>
      <c r="O47" s="26">
        <v>0.27600000000000002</v>
      </c>
      <c r="P47" s="26">
        <v>0.35499999999999998</v>
      </c>
      <c r="Q47" s="26">
        <v>0.21</v>
      </c>
      <c r="R47" s="26">
        <v>7.0999999999999994E-2</v>
      </c>
      <c r="S47" s="26">
        <v>0.251</v>
      </c>
      <c r="T47" s="26">
        <v>0.311</v>
      </c>
      <c r="U47" s="26">
        <v>0.27700000000000002</v>
      </c>
      <c r="V47" s="26">
        <v>0.13400000000000001</v>
      </c>
      <c r="W47" s="26">
        <v>2.7E-2</v>
      </c>
      <c r="Y47" s="51"/>
      <c r="Z47" s="10" t="s">
        <v>31</v>
      </c>
      <c r="AA47" s="10" t="s">
        <v>32</v>
      </c>
      <c r="AB47" s="10" t="s">
        <v>33</v>
      </c>
      <c r="AC47" s="10" t="s">
        <v>34</v>
      </c>
      <c r="AD47" s="10" t="s">
        <v>35</v>
      </c>
      <c r="AE47" s="10" t="s">
        <v>31</v>
      </c>
      <c r="AF47" s="10" t="s">
        <v>32</v>
      </c>
      <c r="AG47" s="10" t="s">
        <v>33</v>
      </c>
      <c r="AH47" s="10" t="s">
        <v>34</v>
      </c>
      <c r="AI47" s="10" t="s">
        <v>35</v>
      </c>
    </row>
    <row r="48" spans="13:35" x14ac:dyDescent="0.2">
      <c r="M48" s="12" t="s">
        <v>542</v>
      </c>
      <c r="N48" s="26">
        <v>0.14299999999999999</v>
      </c>
      <c r="O48" s="26">
        <v>0.30399999999999999</v>
      </c>
      <c r="P48" s="26">
        <v>0.30499999999999999</v>
      </c>
      <c r="Q48" s="26">
        <v>0.185</v>
      </c>
      <c r="R48" s="26">
        <v>6.3E-2</v>
      </c>
      <c r="S48" s="26">
        <v>0.3</v>
      </c>
      <c r="T48" s="26">
        <v>0.317</v>
      </c>
      <c r="U48" s="26">
        <v>0.23799999999999999</v>
      </c>
      <c r="V48" s="26">
        <v>0.122</v>
      </c>
      <c r="W48" s="26">
        <v>2.4E-2</v>
      </c>
      <c r="Y48" s="11" t="s">
        <v>9</v>
      </c>
      <c r="Z48" s="25">
        <v>6.7000000000000004E-2</v>
      </c>
      <c r="AA48" s="25">
        <v>0.217</v>
      </c>
      <c r="AB48" s="25">
        <v>0.34899999999999998</v>
      </c>
      <c r="AC48" s="25">
        <v>0.26400000000000001</v>
      </c>
      <c r="AD48" s="25">
        <v>0.10299999999999999</v>
      </c>
      <c r="AE48" s="25">
        <v>0.19600000000000001</v>
      </c>
      <c r="AF48" s="25">
        <v>0.27800000000000002</v>
      </c>
      <c r="AG48" s="25">
        <v>0.30099999999999999</v>
      </c>
      <c r="AH48" s="25">
        <v>0.17799999999999999</v>
      </c>
      <c r="AI48" s="25">
        <v>4.8000000000000001E-2</v>
      </c>
    </row>
    <row r="49" spans="2:35" x14ac:dyDescent="0.2">
      <c r="M49" s="12" t="s">
        <v>543</v>
      </c>
      <c r="N49" s="26">
        <v>0.121</v>
      </c>
      <c r="O49" s="26">
        <v>0.25900000000000001</v>
      </c>
      <c r="P49" s="26">
        <v>0.34599999999999997</v>
      </c>
      <c r="Q49" s="26">
        <v>0.19500000000000001</v>
      </c>
      <c r="R49" s="26">
        <v>7.8E-2</v>
      </c>
      <c r="S49" s="26">
        <v>0.28299999999999997</v>
      </c>
      <c r="T49" s="26">
        <v>0.27400000000000002</v>
      </c>
      <c r="U49" s="26">
        <v>0.26300000000000001</v>
      </c>
      <c r="V49" s="26">
        <v>0.14099999999999999</v>
      </c>
      <c r="W49" s="26">
        <v>3.7999999999999999E-2</v>
      </c>
      <c r="Y49" s="12" t="s">
        <v>10</v>
      </c>
      <c r="Z49" s="26">
        <v>8.5000000000000006E-2</v>
      </c>
      <c r="AA49" s="26">
        <v>0.24099999999999999</v>
      </c>
      <c r="AB49" s="26">
        <v>0.34599999999999997</v>
      </c>
      <c r="AC49" s="26">
        <v>0.23699999999999999</v>
      </c>
      <c r="AD49" s="26">
        <v>9.1999999999999998E-2</v>
      </c>
      <c r="AE49" s="26">
        <v>0.23300000000000001</v>
      </c>
      <c r="AF49" s="26">
        <v>0.29099999999999998</v>
      </c>
      <c r="AG49" s="26">
        <v>0.28699999999999998</v>
      </c>
      <c r="AH49" s="26">
        <v>0.152</v>
      </c>
      <c r="AI49" s="26">
        <v>3.7999999999999999E-2</v>
      </c>
    </row>
    <row r="50" spans="2:35" x14ac:dyDescent="0.2">
      <c r="M50" s="12" t="s">
        <v>544</v>
      </c>
      <c r="N50" s="26">
        <v>4.7E-2</v>
      </c>
      <c r="O50" s="26">
        <v>0.218</v>
      </c>
      <c r="P50" s="26">
        <v>0.36299999999999999</v>
      </c>
      <c r="Q50" s="26">
        <v>0.27</v>
      </c>
      <c r="R50" s="26">
        <v>0.10199999999999999</v>
      </c>
      <c r="S50" s="26">
        <v>0.20100000000000001</v>
      </c>
      <c r="T50" s="26">
        <v>0.28799999999999998</v>
      </c>
      <c r="U50" s="26">
        <v>0.313</v>
      </c>
      <c r="V50" s="26">
        <v>0.161</v>
      </c>
      <c r="W50" s="26">
        <v>3.5999999999999997E-2</v>
      </c>
      <c r="Y50" s="43" t="s">
        <v>11</v>
      </c>
      <c r="Z50" s="26">
        <v>9.0999999999999998E-2</v>
      </c>
      <c r="AA50" s="26">
        <v>0.246</v>
      </c>
      <c r="AB50" s="26">
        <v>0.34300000000000003</v>
      </c>
      <c r="AC50" s="26">
        <v>0.23100000000000001</v>
      </c>
      <c r="AD50" s="26">
        <v>8.8999999999999996E-2</v>
      </c>
      <c r="AE50" s="26">
        <v>0.25</v>
      </c>
      <c r="AF50" s="26">
        <v>0.29199999999999998</v>
      </c>
      <c r="AG50" s="26">
        <v>0.27600000000000002</v>
      </c>
      <c r="AH50" s="26">
        <v>0.14499999999999999</v>
      </c>
      <c r="AI50" s="26">
        <v>3.5999999999999997E-2</v>
      </c>
    </row>
    <row r="51" spans="2:35" x14ac:dyDescent="0.2">
      <c r="M51" s="13" t="s">
        <v>545</v>
      </c>
      <c r="N51" s="27">
        <v>8.6999999999999994E-2</v>
      </c>
      <c r="O51" s="27">
        <v>0.23100000000000001</v>
      </c>
      <c r="P51" s="27">
        <v>0.33800000000000002</v>
      </c>
      <c r="Q51" s="27">
        <v>0.23699999999999999</v>
      </c>
      <c r="R51" s="27">
        <v>0.107</v>
      </c>
      <c r="S51" s="27">
        <v>0.216</v>
      </c>
      <c r="T51" s="27">
        <v>0.26100000000000001</v>
      </c>
      <c r="U51" s="27">
        <v>0.29099999999999998</v>
      </c>
      <c r="V51" s="27">
        <v>0.17399999999999999</v>
      </c>
      <c r="W51" s="27">
        <v>5.7000000000000002E-2</v>
      </c>
      <c r="Y51" s="12" t="s">
        <v>12</v>
      </c>
      <c r="Z51" s="26">
        <v>9.4E-2</v>
      </c>
      <c r="AA51" s="26">
        <v>0.255</v>
      </c>
      <c r="AB51" s="26">
        <v>0.35</v>
      </c>
      <c r="AC51" s="26">
        <v>0.217</v>
      </c>
      <c r="AD51" s="26">
        <v>8.5000000000000006E-2</v>
      </c>
      <c r="AE51" s="26">
        <v>0.25900000000000001</v>
      </c>
      <c r="AF51" s="26">
        <v>0.29699999999999999</v>
      </c>
      <c r="AG51" s="26">
        <v>0.27</v>
      </c>
      <c r="AH51" s="26">
        <v>0.13800000000000001</v>
      </c>
      <c r="AI51" s="26">
        <v>3.5999999999999997E-2</v>
      </c>
    </row>
    <row r="52" spans="2:35" x14ac:dyDescent="0.2">
      <c r="Y52" s="13" t="s">
        <v>13</v>
      </c>
      <c r="Z52" s="27">
        <v>7.0999999999999994E-2</v>
      </c>
      <c r="AA52" s="27">
        <v>0.25900000000000001</v>
      </c>
      <c r="AB52" s="27">
        <v>0.35699999999999998</v>
      </c>
      <c r="AC52" s="27">
        <v>0.217</v>
      </c>
      <c r="AD52" s="27">
        <v>9.5000000000000001E-2</v>
      </c>
      <c r="AE52" s="27">
        <v>0.26400000000000001</v>
      </c>
      <c r="AF52" s="27">
        <v>0.33</v>
      </c>
      <c r="AG52" s="27">
        <v>0.249</v>
      </c>
      <c r="AH52" s="27">
        <v>0.125</v>
      </c>
      <c r="AI52" s="27">
        <v>3.2000000000000001E-2</v>
      </c>
    </row>
    <row r="60" spans="2:35" x14ac:dyDescent="0.2">
      <c r="B60" s="24"/>
      <c r="C60" s="10" t="s">
        <v>31</v>
      </c>
      <c r="D60" s="10" t="s">
        <v>32</v>
      </c>
      <c r="E60" s="10" t="s">
        <v>33</v>
      </c>
      <c r="F60" s="10" t="s">
        <v>34</v>
      </c>
      <c r="G60" s="10" t="s">
        <v>35</v>
      </c>
    </row>
    <row r="61" spans="2:35" x14ac:dyDescent="0.2">
      <c r="B61" s="24" t="s">
        <v>37</v>
      </c>
      <c r="C61" s="30">
        <f>B10</f>
        <v>8.4000000000000005E-2</v>
      </c>
      <c r="D61" s="30">
        <f t="shared" ref="D61:G61" si="0">C10</f>
        <v>0.23799999999999999</v>
      </c>
      <c r="E61" s="30">
        <f t="shared" si="0"/>
        <v>0.34599999999999997</v>
      </c>
      <c r="F61" s="30">
        <f t="shared" si="0"/>
        <v>0.23899999999999999</v>
      </c>
      <c r="G61" s="30">
        <f t="shared" si="0"/>
        <v>9.2999999999999999E-2</v>
      </c>
    </row>
    <row r="62" spans="2:35" x14ac:dyDescent="0.2">
      <c r="B62" s="24" t="s">
        <v>36</v>
      </c>
      <c r="C62" s="30">
        <f>G10</f>
        <v>0.23300000000000001</v>
      </c>
      <c r="D62" s="30">
        <f t="shared" ref="D62:G62" si="1">H10</f>
        <v>0.28899999999999998</v>
      </c>
      <c r="E62" s="30">
        <f t="shared" si="1"/>
        <v>0.28399999999999997</v>
      </c>
      <c r="F62" s="30">
        <f t="shared" si="1"/>
        <v>0.154</v>
      </c>
      <c r="G62" s="30">
        <f t="shared" si="1"/>
        <v>3.9E-2</v>
      </c>
      <c r="O62" s="4"/>
      <c r="P62" s="4"/>
      <c r="Q62" s="4"/>
      <c r="R62" s="4"/>
      <c r="S62" s="4"/>
    </row>
    <row r="63" spans="2:35" x14ac:dyDescent="0.2">
      <c r="O63" s="7"/>
      <c r="P63" s="7"/>
      <c r="Q63" s="7"/>
      <c r="R63" s="7"/>
      <c r="S63" s="7"/>
    </row>
  </sheetData>
  <mergeCells count="15">
    <mergeCell ref="Y46:Y47"/>
    <mergeCell ref="Z46:AD46"/>
    <mergeCell ref="AE46:AI46"/>
    <mergeCell ref="Y3:Y4"/>
    <mergeCell ref="Z3:AD3"/>
    <mergeCell ref="AE3:AI3"/>
    <mergeCell ref="Y22:Y23"/>
    <mergeCell ref="Z22:AD22"/>
    <mergeCell ref="AE22:AI22"/>
    <mergeCell ref="S3:W3"/>
    <mergeCell ref="A5:A6"/>
    <mergeCell ref="B5:F5"/>
    <mergeCell ref="G5:K5"/>
    <mergeCell ref="M3:M4"/>
    <mergeCell ref="N3:R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12" max="1048575" man="1"/>
    <brk id="2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20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38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730</v>
      </c>
      <c r="R2" t="s">
        <v>731</v>
      </c>
    </row>
    <row r="3" spans="1:24" x14ac:dyDescent="0.2">
      <c r="B3"/>
      <c r="C3"/>
      <c r="D3"/>
      <c r="E3"/>
      <c r="J3" s="51" t="s">
        <v>39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499</v>
      </c>
      <c r="K5" s="16">
        <v>17671</v>
      </c>
      <c r="L5" s="17">
        <v>162.32</v>
      </c>
      <c r="M5" s="17">
        <v>7.39</v>
      </c>
      <c r="N5" s="16">
        <v>16556</v>
      </c>
      <c r="O5" s="17">
        <v>155.32</v>
      </c>
      <c r="P5" s="17">
        <v>5.38</v>
      </c>
      <c r="R5" s="11" t="s">
        <v>647</v>
      </c>
      <c r="S5" s="16">
        <v>11301</v>
      </c>
      <c r="T5" s="17">
        <v>162.22</v>
      </c>
      <c r="U5" s="17">
        <v>7.46</v>
      </c>
      <c r="V5" s="16">
        <v>10343</v>
      </c>
      <c r="W5" s="17">
        <v>155.13</v>
      </c>
      <c r="X5" s="17">
        <v>5.39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500</v>
      </c>
      <c r="K6" s="18">
        <v>4248</v>
      </c>
      <c r="L6" s="19">
        <v>162.44999999999999</v>
      </c>
      <c r="M6" s="19">
        <v>7.12</v>
      </c>
      <c r="N6" s="18">
        <v>4093</v>
      </c>
      <c r="O6" s="19">
        <v>155.51</v>
      </c>
      <c r="P6" s="19">
        <v>5.36</v>
      </c>
      <c r="R6" s="12" t="s">
        <v>648</v>
      </c>
      <c r="S6" s="18">
        <v>4661</v>
      </c>
      <c r="T6" s="19">
        <v>161.69</v>
      </c>
      <c r="U6" s="19">
        <v>7.21</v>
      </c>
      <c r="V6" s="18">
        <v>4405</v>
      </c>
      <c r="W6" s="19">
        <v>154.9</v>
      </c>
      <c r="X6" s="19">
        <v>5.24</v>
      </c>
    </row>
    <row r="7" spans="1:24" x14ac:dyDescent="0.2">
      <c r="A7" s="11" t="s">
        <v>66</v>
      </c>
      <c r="B7" s="16">
        <v>435784</v>
      </c>
      <c r="C7" s="17">
        <v>161.16999999999999</v>
      </c>
      <c r="D7" s="17">
        <v>7.47</v>
      </c>
      <c r="E7" s="16">
        <v>412787</v>
      </c>
      <c r="F7" s="17">
        <v>154.94</v>
      </c>
      <c r="G7" s="17">
        <v>5.36</v>
      </c>
      <c r="H7" s="5"/>
      <c r="J7" s="12" t="s">
        <v>501</v>
      </c>
      <c r="K7" s="18">
        <v>4416</v>
      </c>
      <c r="L7" s="19">
        <v>161.49</v>
      </c>
      <c r="M7" s="19">
        <v>7.23</v>
      </c>
      <c r="N7" s="18">
        <v>4201</v>
      </c>
      <c r="O7" s="19">
        <v>154.84</v>
      </c>
      <c r="P7" s="19">
        <v>5.36</v>
      </c>
      <c r="R7" s="12" t="s">
        <v>649</v>
      </c>
      <c r="S7" s="18">
        <v>21715</v>
      </c>
      <c r="T7" s="19">
        <v>160.91</v>
      </c>
      <c r="U7" s="19">
        <v>7.52</v>
      </c>
      <c r="V7" s="18">
        <v>20483</v>
      </c>
      <c r="W7" s="19">
        <v>155.03</v>
      </c>
      <c r="X7" s="19">
        <v>5.32</v>
      </c>
    </row>
    <row r="8" spans="1:24" x14ac:dyDescent="0.2">
      <c r="A8" s="12" t="s">
        <v>643</v>
      </c>
      <c r="B8" s="18">
        <v>4487</v>
      </c>
      <c r="C8" s="19">
        <v>161.93</v>
      </c>
      <c r="D8" s="19">
        <v>7.19</v>
      </c>
      <c r="E8" s="18">
        <v>4479</v>
      </c>
      <c r="F8" s="19">
        <v>155.57</v>
      </c>
      <c r="G8" s="19">
        <v>5.3</v>
      </c>
      <c r="H8" s="5"/>
      <c r="J8" s="12" t="s">
        <v>502</v>
      </c>
      <c r="K8" s="18">
        <v>8518</v>
      </c>
      <c r="L8" s="19">
        <v>161.79</v>
      </c>
      <c r="M8" s="19">
        <v>7.24</v>
      </c>
      <c r="N8" s="18">
        <v>8040</v>
      </c>
      <c r="O8" s="19">
        <v>155.06</v>
      </c>
      <c r="P8" s="19">
        <v>5.3</v>
      </c>
      <c r="R8" s="12" t="s">
        <v>650</v>
      </c>
      <c r="S8" s="18">
        <v>17780</v>
      </c>
      <c r="T8" s="19">
        <v>161.33000000000001</v>
      </c>
      <c r="U8" s="19">
        <v>7.59</v>
      </c>
      <c r="V8" s="18">
        <v>16531</v>
      </c>
      <c r="W8" s="19">
        <v>155.15</v>
      </c>
      <c r="X8" s="19">
        <v>5.33</v>
      </c>
    </row>
    <row r="9" spans="1:24" x14ac:dyDescent="0.2">
      <c r="A9" s="13" t="s">
        <v>546</v>
      </c>
      <c r="B9" s="20">
        <v>21277</v>
      </c>
      <c r="C9" s="21">
        <v>161.96</v>
      </c>
      <c r="D9" s="21">
        <v>7.32</v>
      </c>
      <c r="E9" s="20">
        <v>22339</v>
      </c>
      <c r="F9" s="21">
        <v>155.31</v>
      </c>
      <c r="G9" s="21">
        <v>5.37</v>
      </c>
      <c r="H9" s="5"/>
      <c r="J9" s="12" t="s">
        <v>503</v>
      </c>
      <c r="K9" s="18">
        <v>3224</v>
      </c>
      <c r="L9" s="19">
        <v>162.94</v>
      </c>
      <c r="M9" s="19">
        <v>7.03</v>
      </c>
      <c r="N9" s="18">
        <v>3016</v>
      </c>
      <c r="O9" s="19">
        <v>155.85</v>
      </c>
      <c r="P9" s="19">
        <v>5.34</v>
      </c>
      <c r="R9" s="12" t="s">
        <v>651</v>
      </c>
      <c r="S9" s="18">
        <v>10872</v>
      </c>
      <c r="T9" s="19">
        <v>161.55000000000001</v>
      </c>
      <c r="U9" s="19">
        <v>7.49</v>
      </c>
      <c r="V9" s="18">
        <v>10400</v>
      </c>
      <c r="W9" s="19">
        <v>155.27000000000001</v>
      </c>
      <c r="X9" s="19">
        <v>5.43</v>
      </c>
    </row>
    <row r="10" spans="1:24" x14ac:dyDescent="0.2">
      <c r="A10" s="14" t="s">
        <v>684</v>
      </c>
      <c r="B10" s="22">
        <v>461548</v>
      </c>
      <c r="C10" s="23">
        <v>161.22</v>
      </c>
      <c r="D10" s="23">
        <v>7.47</v>
      </c>
      <c r="E10" s="22">
        <v>439605</v>
      </c>
      <c r="F10" s="23">
        <v>154.97</v>
      </c>
      <c r="G10" s="23">
        <v>5.36</v>
      </c>
      <c r="H10" s="5"/>
      <c r="J10" s="12" t="s">
        <v>504</v>
      </c>
      <c r="K10" s="18">
        <v>3938</v>
      </c>
      <c r="L10" s="19">
        <v>162.22</v>
      </c>
      <c r="M10" s="19">
        <v>7.19</v>
      </c>
      <c r="N10" s="18">
        <v>3681</v>
      </c>
      <c r="O10" s="19">
        <v>155.58000000000001</v>
      </c>
      <c r="P10" s="19">
        <v>5.31</v>
      </c>
      <c r="R10" s="12" t="s">
        <v>652</v>
      </c>
      <c r="S10" s="18">
        <v>5211</v>
      </c>
      <c r="T10" s="19">
        <v>161.97</v>
      </c>
      <c r="U10" s="19">
        <v>7.47</v>
      </c>
      <c r="V10" s="18">
        <v>4858</v>
      </c>
      <c r="W10" s="19">
        <v>155.32</v>
      </c>
      <c r="X10" s="19">
        <v>5.28</v>
      </c>
    </row>
    <row r="11" spans="1:24" x14ac:dyDescent="0.2">
      <c r="B11"/>
      <c r="C11"/>
      <c r="D11"/>
      <c r="E11"/>
      <c r="J11" s="12" t="s">
        <v>505</v>
      </c>
      <c r="K11" s="18">
        <v>6728</v>
      </c>
      <c r="L11" s="19">
        <v>161.19</v>
      </c>
      <c r="M11" s="19">
        <v>7.29</v>
      </c>
      <c r="N11" s="18">
        <v>6344</v>
      </c>
      <c r="O11" s="19">
        <v>154.69</v>
      </c>
      <c r="P11" s="19">
        <v>5.22</v>
      </c>
      <c r="R11" s="12" t="s">
        <v>653</v>
      </c>
      <c r="S11" s="18">
        <v>8232</v>
      </c>
      <c r="T11" s="19">
        <v>160.87</v>
      </c>
      <c r="U11" s="19">
        <v>7.58</v>
      </c>
      <c r="V11" s="18">
        <v>8048</v>
      </c>
      <c r="W11" s="19">
        <v>154.78</v>
      </c>
      <c r="X11" s="19">
        <v>5.4</v>
      </c>
    </row>
    <row r="12" spans="1:24" x14ac:dyDescent="0.2">
      <c r="B12"/>
      <c r="C12"/>
      <c r="D12"/>
      <c r="E12"/>
      <c r="J12" s="12" t="s">
        <v>506</v>
      </c>
      <c r="K12" s="18">
        <v>11136</v>
      </c>
      <c r="L12" s="19">
        <v>161.19</v>
      </c>
      <c r="M12" s="19">
        <v>7.53</v>
      </c>
      <c r="N12" s="18">
        <v>10216</v>
      </c>
      <c r="O12" s="19">
        <v>154.72999999999999</v>
      </c>
      <c r="P12" s="19">
        <v>5.39</v>
      </c>
      <c r="R12" s="12" t="s">
        <v>654</v>
      </c>
      <c r="S12" s="18">
        <v>21928</v>
      </c>
      <c r="T12" s="19">
        <v>160.66999999999999</v>
      </c>
      <c r="U12" s="19">
        <v>7.44</v>
      </c>
      <c r="V12" s="18">
        <v>20677</v>
      </c>
      <c r="W12" s="19">
        <v>154.65</v>
      </c>
      <c r="X12" s="19">
        <v>5.38</v>
      </c>
    </row>
    <row r="13" spans="1:24" x14ac:dyDescent="0.2">
      <c r="B13"/>
      <c r="C13"/>
      <c r="D13"/>
      <c r="E13"/>
      <c r="J13" s="12" t="s">
        <v>507</v>
      </c>
      <c r="K13" s="18">
        <v>7535</v>
      </c>
      <c r="L13" s="19">
        <v>160.9</v>
      </c>
      <c r="M13" s="19">
        <v>7.43</v>
      </c>
      <c r="N13" s="18">
        <v>7005</v>
      </c>
      <c r="O13" s="19">
        <v>154.51</v>
      </c>
      <c r="P13" s="19">
        <v>5.35</v>
      </c>
      <c r="R13" s="12" t="s">
        <v>655</v>
      </c>
      <c r="S13" s="18">
        <v>4244</v>
      </c>
      <c r="T13" s="19">
        <v>160.87</v>
      </c>
      <c r="U13" s="19">
        <v>7.75</v>
      </c>
      <c r="V13" s="18">
        <v>4095</v>
      </c>
      <c r="W13" s="19">
        <v>155.02000000000001</v>
      </c>
      <c r="X13" s="19">
        <v>5.24</v>
      </c>
    </row>
    <row r="14" spans="1:24" x14ac:dyDescent="0.2">
      <c r="B14"/>
      <c r="C14"/>
      <c r="D14"/>
      <c r="E14"/>
      <c r="H14" s="4"/>
      <c r="J14" s="12" t="s">
        <v>508</v>
      </c>
      <c r="K14" s="18">
        <v>7576</v>
      </c>
      <c r="L14" s="19">
        <v>160.93</v>
      </c>
      <c r="M14" s="19">
        <v>7.45</v>
      </c>
      <c r="N14" s="18">
        <v>6932</v>
      </c>
      <c r="O14" s="19">
        <v>154.72</v>
      </c>
      <c r="P14" s="19">
        <v>5.3</v>
      </c>
      <c r="R14" s="12" t="s">
        <v>656</v>
      </c>
      <c r="S14" s="18">
        <v>18645</v>
      </c>
      <c r="T14" s="19">
        <v>161.13</v>
      </c>
      <c r="U14" s="19">
        <v>7.48</v>
      </c>
      <c r="V14" s="18">
        <v>17673</v>
      </c>
      <c r="W14" s="19">
        <v>155.04</v>
      </c>
      <c r="X14" s="19">
        <v>5.38</v>
      </c>
    </row>
    <row r="15" spans="1:24" x14ac:dyDescent="0.2">
      <c r="B15"/>
      <c r="C15"/>
      <c r="D15"/>
      <c r="E15"/>
      <c r="H15" s="4"/>
      <c r="J15" s="12" t="s">
        <v>509</v>
      </c>
      <c r="K15" s="18">
        <v>26364</v>
      </c>
      <c r="L15" s="19">
        <v>160.97</v>
      </c>
      <c r="M15" s="19">
        <v>7.52</v>
      </c>
      <c r="N15" s="18">
        <v>25103</v>
      </c>
      <c r="O15" s="19">
        <v>155.07</v>
      </c>
      <c r="P15" s="19">
        <v>5.31</v>
      </c>
      <c r="R15" s="12" t="s">
        <v>657</v>
      </c>
      <c r="S15" s="18">
        <v>13657</v>
      </c>
      <c r="T15" s="19">
        <v>160.88999999999999</v>
      </c>
      <c r="U15" s="19">
        <v>7.58</v>
      </c>
      <c r="V15" s="18">
        <v>13019</v>
      </c>
      <c r="W15" s="19">
        <v>154.85</v>
      </c>
      <c r="X15" s="19">
        <v>5.34</v>
      </c>
    </row>
    <row r="16" spans="1:24" x14ac:dyDescent="0.2">
      <c r="B16"/>
      <c r="C16"/>
      <c r="D16"/>
      <c r="E16"/>
      <c r="H16" s="5"/>
      <c r="J16" s="12" t="s">
        <v>510</v>
      </c>
      <c r="K16" s="18">
        <v>20983</v>
      </c>
      <c r="L16" s="19">
        <v>161.38999999999999</v>
      </c>
      <c r="M16" s="19">
        <v>7.55</v>
      </c>
      <c r="N16" s="18">
        <v>19652</v>
      </c>
      <c r="O16" s="19">
        <v>155.15</v>
      </c>
      <c r="P16" s="19">
        <v>5.32</v>
      </c>
      <c r="R16" s="12" t="s">
        <v>658</v>
      </c>
      <c r="S16" s="18">
        <v>4667</v>
      </c>
      <c r="T16" s="19">
        <v>160.47</v>
      </c>
      <c r="U16" s="19">
        <v>7.46</v>
      </c>
      <c r="V16" s="18">
        <v>4404</v>
      </c>
      <c r="W16" s="19">
        <v>154.46</v>
      </c>
      <c r="X16" s="19">
        <v>5.31</v>
      </c>
    </row>
    <row r="17" spans="2:24" x14ac:dyDescent="0.2">
      <c r="B17"/>
      <c r="C17"/>
      <c r="D17"/>
      <c r="E17"/>
      <c r="H17" s="5"/>
      <c r="J17" s="12" t="s">
        <v>511</v>
      </c>
      <c r="K17" s="18">
        <v>35582</v>
      </c>
      <c r="L17" s="19">
        <v>161.72999999999999</v>
      </c>
      <c r="M17" s="19">
        <v>7.45</v>
      </c>
      <c r="N17" s="18">
        <v>33034</v>
      </c>
      <c r="O17" s="19">
        <v>155.46</v>
      </c>
      <c r="P17" s="19">
        <v>5.37</v>
      </c>
      <c r="R17" s="12" t="s">
        <v>659</v>
      </c>
      <c r="S17" s="18">
        <v>5719</v>
      </c>
      <c r="T17" s="19">
        <v>160.16</v>
      </c>
      <c r="U17" s="19">
        <v>7.44</v>
      </c>
      <c r="V17" s="18">
        <v>5339</v>
      </c>
      <c r="W17" s="19">
        <v>154.12</v>
      </c>
      <c r="X17" s="19">
        <v>5.33</v>
      </c>
    </row>
    <row r="18" spans="2:24" x14ac:dyDescent="0.2">
      <c r="B18"/>
      <c r="C18"/>
      <c r="D18"/>
      <c r="E18"/>
      <c r="H18" s="5"/>
      <c r="J18" s="12" t="s">
        <v>512</v>
      </c>
      <c r="K18" s="18">
        <v>27336</v>
      </c>
      <c r="L18" s="19">
        <v>161.52000000000001</v>
      </c>
      <c r="M18" s="19">
        <v>7.48</v>
      </c>
      <c r="N18" s="18">
        <v>26297</v>
      </c>
      <c r="O18" s="19">
        <v>155.32</v>
      </c>
      <c r="P18" s="19">
        <v>5.39</v>
      </c>
      <c r="R18" s="12" t="s">
        <v>660</v>
      </c>
      <c r="S18" s="18">
        <v>10490</v>
      </c>
      <c r="T18" s="19">
        <v>160.78</v>
      </c>
      <c r="U18" s="19">
        <v>7.37</v>
      </c>
      <c r="V18" s="18">
        <v>10380</v>
      </c>
      <c r="W18" s="19">
        <v>154.65</v>
      </c>
      <c r="X18" s="19">
        <v>5.35</v>
      </c>
    </row>
    <row r="19" spans="2:24" x14ac:dyDescent="0.2">
      <c r="B19"/>
      <c r="C19"/>
      <c r="D19"/>
      <c r="E19"/>
      <c r="H19" s="5"/>
      <c r="J19" s="12" t="s">
        <v>513</v>
      </c>
      <c r="K19" s="18">
        <v>7963</v>
      </c>
      <c r="L19" s="19">
        <v>161.94999999999999</v>
      </c>
      <c r="M19" s="19">
        <v>7.46</v>
      </c>
      <c r="N19" s="18">
        <v>7662</v>
      </c>
      <c r="O19" s="19">
        <v>155.44</v>
      </c>
      <c r="P19" s="19">
        <v>5.29</v>
      </c>
      <c r="R19" s="13" t="s">
        <v>661</v>
      </c>
      <c r="S19" s="20">
        <v>4238</v>
      </c>
      <c r="T19" s="21">
        <v>160.69999999999999</v>
      </c>
      <c r="U19" s="21">
        <v>7.32</v>
      </c>
      <c r="V19" s="20">
        <v>3965</v>
      </c>
      <c r="W19" s="21">
        <v>154.44999999999999</v>
      </c>
      <c r="X19" s="21">
        <v>5.35</v>
      </c>
    </row>
    <row r="20" spans="2:24" x14ac:dyDescent="0.2">
      <c r="B20"/>
      <c r="C20"/>
      <c r="D20"/>
      <c r="E20"/>
      <c r="H20" s="5"/>
      <c r="J20" s="12" t="s">
        <v>514</v>
      </c>
      <c r="K20" s="18">
        <v>3793</v>
      </c>
      <c r="L20" s="19">
        <v>161.97</v>
      </c>
      <c r="M20" s="19">
        <v>7.36</v>
      </c>
      <c r="N20" s="18">
        <v>3700</v>
      </c>
      <c r="O20" s="19">
        <v>155.51</v>
      </c>
      <c r="P20" s="19">
        <v>5.19</v>
      </c>
    </row>
    <row r="21" spans="2:24" x14ac:dyDescent="0.2">
      <c r="B21"/>
      <c r="C21"/>
      <c r="D21"/>
      <c r="E21"/>
      <c r="J21" s="12" t="s">
        <v>515</v>
      </c>
      <c r="K21" s="18">
        <v>4226</v>
      </c>
      <c r="L21" s="19">
        <v>161.72999999999999</v>
      </c>
      <c r="M21" s="19">
        <v>7.11</v>
      </c>
      <c r="N21" s="18">
        <v>4169</v>
      </c>
      <c r="O21" s="19">
        <v>155.4</v>
      </c>
      <c r="P21" s="19">
        <v>5.35</v>
      </c>
      <c r="R21" t="s">
        <v>732</v>
      </c>
    </row>
    <row r="22" spans="2:24" x14ac:dyDescent="0.2">
      <c r="B22"/>
      <c r="C22"/>
      <c r="D22"/>
      <c r="E22"/>
      <c r="J22" s="12" t="s">
        <v>516</v>
      </c>
      <c r="K22" s="18">
        <v>3212</v>
      </c>
      <c r="L22" s="19">
        <v>161.37</v>
      </c>
      <c r="M22" s="19">
        <v>7.38</v>
      </c>
      <c r="N22" s="18">
        <v>2992</v>
      </c>
      <c r="O22" s="19">
        <v>155.51</v>
      </c>
      <c r="P22" s="19">
        <v>5.21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517</v>
      </c>
      <c r="K23" s="18">
        <v>2810</v>
      </c>
      <c r="L23" s="19">
        <v>160.93</v>
      </c>
      <c r="M23" s="19">
        <v>7.42</v>
      </c>
      <c r="N23" s="18">
        <v>2550</v>
      </c>
      <c r="O23" s="19">
        <v>154.51</v>
      </c>
      <c r="P23" s="19">
        <v>5.48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518</v>
      </c>
      <c r="K24" s="18">
        <v>7076</v>
      </c>
      <c r="L24" s="19">
        <v>160.88999999999999</v>
      </c>
      <c r="M24" s="19">
        <v>7.39</v>
      </c>
      <c r="N24" s="18">
        <v>6826</v>
      </c>
      <c r="O24" s="19">
        <v>154.91999999999999</v>
      </c>
      <c r="P24" s="19">
        <v>5.35</v>
      </c>
      <c r="R24" s="44" t="s">
        <v>664</v>
      </c>
      <c r="S24" s="16">
        <v>6370</v>
      </c>
      <c r="T24" s="17">
        <v>162.5</v>
      </c>
      <c r="U24" s="17">
        <v>7.28</v>
      </c>
      <c r="V24" s="16">
        <v>6213</v>
      </c>
      <c r="W24" s="17">
        <v>155.65</v>
      </c>
      <c r="X24" s="17">
        <v>5.35</v>
      </c>
    </row>
    <row r="25" spans="2:24" x14ac:dyDescent="0.2">
      <c r="B25"/>
      <c r="C25"/>
      <c r="D25"/>
      <c r="E25"/>
      <c r="J25" s="12" t="s">
        <v>519</v>
      </c>
      <c r="K25" s="18">
        <v>7660</v>
      </c>
      <c r="L25" s="19">
        <v>160.74</v>
      </c>
      <c r="M25" s="19">
        <v>7.39</v>
      </c>
      <c r="N25" s="18">
        <v>7399</v>
      </c>
      <c r="O25" s="19">
        <v>154.74</v>
      </c>
      <c r="P25" s="19">
        <v>5.37</v>
      </c>
      <c r="R25" s="43" t="s">
        <v>665</v>
      </c>
      <c r="S25" s="18">
        <v>3857</v>
      </c>
      <c r="T25" s="19">
        <v>161.91999999999999</v>
      </c>
      <c r="U25" s="19">
        <v>7.28</v>
      </c>
      <c r="V25" s="18">
        <v>3635</v>
      </c>
      <c r="W25" s="19">
        <v>155.26</v>
      </c>
      <c r="X25" s="19">
        <v>5.38</v>
      </c>
    </row>
    <row r="26" spans="2:24" x14ac:dyDescent="0.2">
      <c r="B26"/>
      <c r="C26"/>
      <c r="D26"/>
      <c r="E26"/>
      <c r="J26" s="12" t="s">
        <v>520</v>
      </c>
      <c r="K26" s="18">
        <v>13193</v>
      </c>
      <c r="L26" s="19">
        <v>160.94</v>
      </c>
      <c r="M26" s="19">
        <v>7.54</v>
      </c>
      <c r="N26" s="18">
        <v>12583</v>
      </c>
      <c r="O26" s="19">
        <v>154.80000000000001</v>
      </c>
      <c r="P26" s="19">
        <v>5.33</v>
      </c>
      <c r="R26" s="43" t="s">
        <v>666</v>
      </c>
      <c r="S26" s="18">
        <v>4649</v>
      </c>
      <c r="T26" s="19">
        <v>161.27000000000001</v>
      </c>
      <c r="U26" s="19">
        <v>7.52</v>
      </c>
      <c r="V26" s="18">
        <v>4620</v>
      </c>
      <c r="W26" s="19">
        <v>155.25</v>
      </c>
      <c r="X26" s="19">
        <v>5.3</v>
      </c>
    </row>
    <row r="27" spans="2:24" x14ac:dyDescent="0.2">
      <c r="B27"/>
      <c r="C27"/>
      <c r="D27"/>
      <c r="E27"/>
      <c r="J27" s="12" t="s">
        <v>521</v>
      </c>
      <c r="K27" s="18">
        <v>29420</v>
      </c>
      <c r="L27" s="19">
        <v>160.84</v>
      </c>
      <c r="M27" s="19">
        <v>7.44</v>
      </c>
      <c r="N27" s="18">
        <v>27586</v>
      </c>
      <c r="O27" s="19">
        <v>154.75</v>
      </c>
      <c r="P27" s="19">
        <v>5.4</v>
      </c>
      <c r="R27" s="43" t="s">
        <v>667</v>
      </c>
      <c r="S27" s="18">
        <v>3203</v>
      </c>
      <c r="T27" s="19">
        <v>161.69999999999999</v>
      </c>
      <c r="U27" s="19">
        <v>7.36</v>
      </c>
      <c r="V27" s="18">
        <v>3121</v>
      </c>
      <c r="W27" s="19">
        <v>155.15</v>
      </c>
      <c r="X27" s="19">
        <v>5.3</v>
      </c>
    </row>
    <row r="28" spans="2:24" x14ac:dyDescent="0.2">
      <c r="B28"/>
      <c r="C28"/>
      <c r="D28"/>
      <c r="E28"/>
      <c r="J28" s="12" t="s">
        <v>522</v>
      </c>
      <c r="K28" s="18">
        <v>6818</v>
      </c>
      <c r="L28" s="19">
        <v>160.9</v>
      </c>
      <c r="M28" s="19">
        <v>7.55</v>
      </c>
      <c r="N28" s="18">
        <v>6407</v>
      </c>
      <c r="O28" s="19">
        <v>154.66</v>
      </c>
      <c r="P28" s="19">
        <v>5.38</v>
      </c>
      <c r="R28" s="43" t="s">
        <v>668</v>
      </c>
      <c r="S28" s="18">
        <v>9732</v>
      </c>
      <c r="T28" s="19">
        <v>161.47</v>
      </c>
      <c r="U28" s="19">
        <v>7.56</v>
      </c>
      <c r="V28" s="18">
        <v>9373</v>
      </c>
      <c r="W28" s="19">
        <v>155.44</v>
      </c>
      <c r="X28" s="19">
        <v>5.35</v>
      </c>
    </row>
    <row r="29" spans="2:24" x14ac:dyDescent="0.2">
      <c r="B29"/>
      <c r="C29"/>
      <c r="D29"/>
      <c r="E29"/>
      <c r="J29" s="12" t="s">
        <v>523</v>
      </c>
      <c r="K29" s="18">
        <v>5800</v>
      </c>
      <c r="L29" s="19">
        <v>161.46</v>
      </c>
      <c r="M29" s="19">
        <v>7.68</v>
      </c>
      <c r="N29" s="18">
        <v>5486</v>
      </c>
      <c r="O29" s="19">
        <v>155.24</v>
      </c>
      <c r="P29" s="19">
        <v>5.33</v>
      </c>
      <c r="R29" s="43" t="s">
        <v>669</v>
      </c>
      <c r="S29" s="18">
        <v>4417</v>
      </c>
      <c r="T29" s="19">
        <v>161.63999999999999</v>
      </c>
      <c r="U29" s="19">
        <v>7.27</v>
      </c>
      <c r="V29" s="18">
        <v>4082</v>
      </c>
      <c r="W29" s="19">
        <v>155.33000000000001</v>
      </c>
      <c r="X29" s="19">
        <v>5.4</v>
      </c>
    </row>
    <row r="30" spans="2:24" x14ac:dyDescent="0.2">
      <c r="B30"/>
      <c r="C30"/>
      <c r="D30"/>
      <c r="E30"/>
      <c r="J30" s="12" t="s">
        <v>524</v>
      </c>
      <c r="K30" s="18">
        <v>8143</v>
      </c>
      <c r="L30" s="19">
        <v>161.19999999999999</v>
      </c>
      <c r="M30" s="19">
        <v>7.69</v>
      </c>
      <c r="N30" s="18">
        <v>7846</v>
      </c>
      <c r="O30" s="19">
        <v>155.15</v>
      </c>
      <c r="P30" s="19">
        <v>5.27</v>
      </c>
      <c r="R30" s="43" t="s">
        <v>670</v>
      </c>
      <c r="S30" s="18">
        <v>2315</v>
      </c>
      <c r="T30" s="19">
        <v>161.35</v>
      </c>
      <c r="U30" s="19">
        <v>7.52</v>
      </c>
      <c r="V30" s="18">
        <v>2442</v>
      </c>
      <c r="W30" s="19">
        <v>155.02000000000001</v>
      </c>
      <c r="X30" s="19">
        <v>5.38</v>
      </c>
    </row>
    <row r="31" spans="2:24" x14ac:dyDescent="0.2">
      <c r="B31"/>
      <c r="C31"/>
      <c r="D31"/>
      <c r="E31"/>
      <c r="J31" s="12" t="s">
        <v>525</v>
      </c>
      <c r="K31" s="18">
        <v>28993</v>
      </c>
      <c r="L31" s="19">
        <v>161.12</v>
      </c>
      <c r="M31" s="19">
        <v>7.51</v>
      </c>
      <c r="N31" s="18">
        <v>27587</v>
      </c>
      <c r="O31" s="19">
        <v>155.04</v>
      </c>
      <c r="P31" s="19">
        <v>5.39</v>
      </c>
      <c r="R31" s="43" t="s">
        <v>671</v>
      </c>
      <c r="S31" s="18">
        <v>2752</v>
      </c>
      <c r="T31" s="19">
        <v>161.91999999999999</v>
      </c>
      <c r="U31" s="19">
        <v>7.42</v>
      </c>
      <c r="V31" s="18">
        <v>2804</v>
      </c>
      <c r="W31" s="19">
        <v>155.63999999999999</v>
      </c>
      <c r="X31" s="19">
        <v>5.3</v>
      </c>
    </row>
    <row r="32" spans="2:24" x14ac:dyDescent="0.2">
      <c r="B32"/>
      <c r="C32"/>
      <c r="D32"/>
      <c r="E32"/>
      <c r="J32" s="12" t="s">
        <v>526</v>
      </c>
      <c r="K32" s="18">
        <v>18607</v>
      </c>
      <c r="L32" s="19">
        <v>160.97999999999999</v>
      </c>
      <c r="M32" s="19">
        <v>7.63</v>
      </c>
      <c r="N32" s="18">
        <v>17860</v>
      </c>
      <c r="O32" s="19">
        <v>154.97</v>
      </c>
      <c r="P32" s="19">
        <v>5.35</v>
      </c>
      <c r="R32" s="43" t="s">
        <v>672</v>
      </c>
      <c r="S32" s="18">
        <v>2180</v>
      </c>
      <c r="T32" s="19">
        <v>161.15</v>
      </c>
      <c r="U32" s="19">
        <v>7.49</v>
      </c>
      <c r="V32" s="18">
        <v>1918</v>
      </c>
      <c r="W32" s="19">
        <v>154.87</v>
      </c>
      <c r="X32" s="19">
        <v>5.13</v>
      </c>
    </row>
    <row r="33" spans="10:24" customFormat="1" x14ac:dyDescent="0.2">
      <c r="J33" s="12" t="s">
        <v>527</v>
      </c>
      <c r="K33" s="18">
        <v>4533</v>
      </c>
      <c r="L33" s="19">
        <v>161.25</v>
      </c>
      <c r="M33" s="19">
        <v>7.53</v>
      </c>
      <c r="N33" s="18">
        <v>4165</v>
      </c>
      <c r="O33" s="19">
        <v>155.07</v>
      </c>
      <c r="P33" s="19">
        <v>5.32</v>
      </c>
      <c r="R33" s="43" t="s">
        <v>673</v>
      </c>
      <c r="S33" s="18">
        <v>2781</v>
      </c>
      <c r="T33" s="19">
        <v>160.97</v>
      </c>
      <c r="U33" s="19">
        <v>7.47</v>
      </c>
      <c r="V33" s="18">
        <v>2617</v>
      </c>
      <c r="W33" s="19">
        <v>154.80000000000001</v>
      </c>
      <c r="X33" s="19">
        <v>5.28</v>
      </c>
    </row>
    <row r="34" spans="10:24" customFormat="1" x14ac:dyDescent="0.2">
      <c r="J34" s="12" t="s">
        <v>528</v>
      </c>
      <c r="K34" s="18">
        <v>3242</v>
      </c>
      <c r="L34" s="19">
        <v>160.72999999999999</v>
      </c>
      <c r="M34" s="19">
        <v>7.37</v>
      </c>
      <c r="N34" s="18">
        <v>2965</v>
      </c>
      <c r="O34" s="19">
        <v>154.77000000000001</v>
      </c>
      <c r="P34" s="19">
        <v>5.26</v>
      </c>
      <c r="R34" s="43" t="s">
        <v>674</v>
      </c>
      <c r="S34" s="18">
        <v>7492</v>
      </c>
      <c r="T34" s="19">
        <v>161.34</v>
      </c>
      <c r="U34" s="19">
        <v>7.42</v>
      </c>
      <c r="V34" s="18">
        <v>6909</v>
      </c>
      <c r="W34" s="19">
        <v>155.07</v>
      </c>
      <c r="X34" s="19">
        <v>5.43</v>
      </c>
    </row>
    <row r="35" spans="10:24" customFormat="1" x14ac:dyDescent="0.2">
      <c r="J35" s="12" t="s">
        <v>529</v>
      </c>
      <c r="K35" s="18">
        <v>2030</v>
      </c>
      <c r="L35" s="19">
        <v>160.87</v>
      </c>
      <c r="M35" s="19">
        <v>7.34</v>
      </c>
      <c r="N35" s="18">
        <v>2001</v>
      </c>
      <c r="O35" s="19">
        <v>155.06</v>
      </c>
      <c r="P35" s="19">
        <v>5.17</v>
      </c>
      <c r="R35" s="43" t="s">
        <v>675</v>
      </c>
      <c r="S35" s="18">
        <v>3899</v>
      </c>
      <c r="T35" s="19">
        <v>161.56</v>
      </c>
      <c r="U35" s="19">
        <v>7.61</v>
      </c>
      <c r="V35" s="18">
        <v>3751</v>
      </c>
      <c r="W35" s="19">
        <v>155.28</v>
      </c>
      <c r="X35" s="19">
        <v>5.31</v>
      </c>
    </row>
    <row r="36" spans="10:24" customFormat="1" x14ac:dyDescent="0.2">
      <c r="J36" s="12" t="s">
        <v>530</v>
      </c>
      <c r="K36" s="18">
        <v>2511</v>
      </c>
      <c r="L36" s="19">
        <v>160.38999999999999</v>
      </c>
      <c r="M36" s="19">
        <v>7.37</v>
      </c>
      <c r="N36" s="18">
        <v>2387</v>
      </c>
      <c r="O36" s="19">
        <v>154.35</v>
      </c>
      <c r="P36" s="19">
        <v>5.23</v>
      </c>
      <c r="R36" s="43" t="s">
        <v>676</v>
      </c>
      <c r="S36" s="18">
        <v>7682</v>
      </c>
      <c r="T36" s="19">
        <v>161.25</v>
      </c>
      <c r="U36" s="19">
        <v>7.53</v>
      </c>
      <c r="V36" s="18">
        <v>7253</v>
      </c>
      <c r="W36" s="19">
        <v>155.08000000000001</v>
      </c>
      <c r="X36" s="19">
        <v>5.42</v>
      </c>
    </row>
    <row r="37" spans="10:24" customFormat="1" x14ac:dyDescent="0.2">
      <c r="J37" s="12" t="s">
        <v>531</v>
      </c>
      <c r="K37" s="18">
        <v>7195</v>
      </c>
      <c r="L37" s="19">
        <v>160.44</v>
      </c>
      <c r="M37" s="19">
        <v>7.46</v>
      </c>
      <c r="N37" s="18">
        <v>6893</v>
      </c>
      <c r="O37" s="19">
        <v>154.47</v>
      </c>
      <c r="P37" s="19">
        <v>5.27</v>
      </c>
      <c r="R37" s="43" t="s">
        <v>677</v>
      </c>
      <c r="S37" s="18">
        <v>2666</v>
      </c>
      <c r="T37" s="19">
        <v>160.65</v>
      </c>
      <c r="U37" s="19">
        <v>7.72</v>
      </c>
      <c r="V37" s="18">
        <v>2661</v>
      </c>
      <c r="W37" s="19">
        <v>154.94999999999999</v>
      </c>
      <c r="X37" s="19">
        <v>5.34</v>
      </c>
    </row>
    <row r="38" spans="10:24" customFormat="1" x14ac:dyDescent="0.2">
      <c r="J38" s="12" t="s">
        <v>532</v>
      </c>
      <c r="K38" s="18">
        <v>9701</v>
      </c>
      <c r="L38" s="19">
        <v>160.33000000000001</v>
      </c>
      <c r="M38" s="19">
        <v>7.47</v>
      </c>
      <c r="N38" s="18">
        <v>9068</v>
      </c>
      <c r="O38" s="19">
        <v>154.26</v>
      </c>
      <c r="P38" s="19">
        <v>5.28</v>
      </c>
      <c r="R38" s="43" t="s">
        <v>678</v>
      </c>
      <c r="S38" s="18">
        <v>4950</v>
      </c>
      <c r="T38" s="19">
        <v>161.22999999999999</v>
      </c>
      <c r="U38" s="19">
        <v>7.74</v>
      </c>
      <c r="V38" s="18">
        <v>4841</v>
      </c>
      <c r="W38" s="19">
        <v>155.29</v>
      </c>
      <c r="X38" s="19">
        <v>5.34</v>
      </c>
    </row>
    <row r="39" spans="10:24" customFormat="1" x14ac:dyDescent="0.2">
      <c r="J39" s="12" t="s">
        <v>533</v>
      </c>
      <c r="K39" s="18">
        <v>4652</v>
      </c>
      <c r="L39" s="19">
        <v>160.07</v>
      </c>
      <c r="M39" s="19">
        <v>7.57</v>
      </c>
      <c r="N39" s="18">
        <v>4461</v>
      </c>
      <c r="O39" s="19">
        <v>154.29</v>
      </c>
      <c r="P39" s="19">
        <v>5.36</v>
      </c>
      <c r="R39" s="43" t="s">
        <v>679</v>
      </c>
      <c r="S39" s="18">
        <v>2528</v>
      </c>
      <c r="T39" s="19">
        <v>160.37</v>
      </c>
      <c r="U39" s="19">
        <v>7.45</v>
      </c>
      <c r="V39" s="18">
        <v>2489</v>
      </c>
      <c r="W39" s="19">
        <v>154.49</v>
      </c>
      <c r="X39" s="19">
        <v>5.19</v>
      </c>
    </row>
    <row r="40" spans="10:24" customFormat="1" x14ac:dyDescent="0.2">
      <c r="J40" s="12" t="s">
        <v>534</v>
      </c>
      <c r="K40" s="18">
        <v>2472</v>
      </c>
      <c r="L40" s="19">
        <v>160.97999999999999</v>
      </c>
      <c r="M40" s="19">
        <v>7.41</v>
      </c>
      <c r="N40" s="18">
        <v>2433</v>
      </c>
      <c r="O40" s="19">
        <v>154.6</v>
      </c>
      <c r="P40" s="19">
        <v>5.27</v>
      </c>
      <c r="R40" s="43" t="s">
        <v>680</v>
      </c>
      <c r="S40" s="18">
        <v>3982</v>
      </c>
      <c r="T40" s="19">
        <v>160.59</v>
      </c>
      <c r="U40" s="19">
        <v>7.5</v>
      </c>
      <c r="V40" s="18">
        <v>3729</v>
      </c>
      <c r="W40" s="19">
        <v>154.47</v>
      </c>
      <c r="X40" s="19">
        <v>5.2</v>
      </c>
    </row>
    <row r="41" spans="10:24" customFormat="1" x14ac:dyDescent="0.2">
      <c r="J41" s="12" t="s">
        <v>535</v>
      </c>
      <c r="K41" s="18">
        <v>3617</v>
      </c>
      <c r="L41" s="19">
        <v>160.52000000000001</v>
      </c>
      <c r="M41" s="19">
        <v>7.33</v>
      </c>
      <c r="N41" s="18">
        <v>3445</v>
      </c>
      <c r="O41" s="19">
        <v>154.38999999999999</v>
      </c>
      <c r="P41" s="19">
        <v>5.34</v>
      </c>
      <c r="R41" s="43" t="s">
        <v>681</v>
      </c>
      <c r="S41" s="18">
        <v>3352</v>
      </c>
      <c r="T41" s="19">
        <v>161.11000000000001</v>
      </c>
      <c r="U41" s="19">
        <v>7.18</v>
      </c>
      <c r="V41" s="18">
        <v>3199</v>
      </c>
      <c r="W41" s="19">
        <v>154.53</v>
      </c>
      <c r="X41" s="19">
        <v>5.42</v>
      </c>
    </row>
    <row r="42" spans="10:24" customFormat="1" x14ac:dyDescent="0.2">
      <c r="J42" s="12" t="s">
        <v>536</v>
      </c>
      <c r="K42" s="18">
        <v>4967</v>
      </c>
      <c r="L42" s="19">
        <v>160.56</v>
      </c>
      <c r="M42" s="19">
        <v>7.4</v>
      </c>
      <c r="N42" s="18">
        <v>4857</v>
      </c>
      <c r="O42" s="19">
        <v>154.19</v>
      </c>
      <c r="P42" s="19">
        <v>5.27</v>
      </c>
      <c r="R42" s="43" t="s">
        <v>682</v>
      </c>
      <c r="S42" s="18">
        <v>5422</v>
      </c>
      <c r="T42" s="19">
        <v>161.6</v>
      </c>
      <c r="U42" s="19">
        <v>7.61</v>
      </c>
      <c r="V42" s="18">
        <v>5252</v>
      </c>
      <c r="W42" s="19">
        <v>155.32</v>
      </c>
      <c r="X42" s="19">
        <v>5.4</v>
      </c>
    </row>
    <row r="43" spans="10:24" customFormat="1" x14ac:dyDescent="0.2">
      <c r="J43" s="12" t="s">
        <v>537</v>
      </c>
      <c r="K43" s="18">
        <v>1938</v>
      </c>
      <c r="L43" s="19">
        <v>160.31</v>
      </c>
      <c r="M43" s="19">
        <v>7.35</v>
      </c>
      <c r="N43" s="18">
        <v>1770</v>
      </c>
      <c r="O43" s="19">
        <v>154.07</v>
      </c>
      <c r="P43" s="19">
        <v>5.38</v>
      </c>
      <c r="R43" s="45" t="s">
        <v>683</v>
      </c>
      <c r="S43" s="20">
        <v>2785</v>
      </c>
      <c r="T43" s="21">
        <v>160.88999999999999</v>
      </c>
      <c r="U43" s="21">
        <v>7.54</v>
      </c>
      <c r="V43" s="20">
        <v>2793</v>
      </c>
      <c r="W43" s="21">
        <v>155.12</v>
      </c>
      <c r="X43" s="21">
        <v>5.14</v>
      </c>
    </row>
    <row r="44" spans="10:24" customFormat="1" x14ac:dyDescent="0.2">
      <c r="J44" s="12" t="s">
        <v>538</v>
      </c>
      <c r="K44" s="18">
        <v>19264</v>
      </c>
      <c r="L44" s="19">
        <v>161.07</v>
      </c>
      <c r="M44" s="19">
        <v>7.41</v>
      </c>
      <c r="N44" s="18">
        <v>18831</v>
      </c>
      <c r="O44" s="19">
        <v>154.82</v>
      </c>
      <c r="P44" s="19">
        <v>5.38</v>
      </c>
    </row>
    <row r="45" spans="10:24" customFormat="1" x14ac:dyDescent="0.2">
      <c r="J45" s="12" t="s">
        <v>539</v>
      </c>
      <c r="K45" s="18">
        <v>3284</v>
      </c>
      <c r="L45" s="19">
        <v>160.53</v>
      </c>
      <c r="M45" s="19">
        <v>7.41</v>
      </c>
      <c r="N45" s="18">
        <v>3166</v>
      </c>
      <c r="O45" s="19">
        <v>154.54</v>
      </c>
      <c r="P45" s="19">
        <v>5.2</v>
      </c>
      <c r="R45" s="1" t="s">
        <v>733</v>
      </c>
    </row>
    <row r="46" spans="10:24" customFormat="1" x14ac:dyDescent="0.2">
      <c r="J46" s="12" t="s">
        <v>540</v>
      </c>
      <c r="K46" s="18">
        <v>5150</v>
      </c>
      <c r="L46" s="19">
        <v>160.6</v>
      </c>
      <c r="M46" s="19">
        <v>7.38</v>
      </c>
      <c r="N46" s="18">
        <v>4715</v>
      </c>
      <c r="O46" s="19">
        <v>154.5</v>
      </c>
      <c r="P46" s="19">
        <v>5.37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541</v>
      </c>
      <c r="K47" s="18">
        <v>7023</v>
      </c>
      <c r="L47" s="19">
        <v>160.78</v>
      </c>
      <c r="M47" s="19">
        <v>7.41</v>
      </c>
      <c r="N47" s="18">
        <v>6758</v>
      </c>
      <c r="O47" s="19">
        <v>154.72999999999999</v>
      </c>
      <c r="P47" s="19">
        <v>5.27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542</v>
      </c>
      <c r="K48" s="18">
        <v>3929</v>
      </c>
      <c r="L48" s="19">
        <v>160.88999999999999</v>
      </c>
      <c r="M48" s="19">
        <v>7.62</v>
      </c>
      <c r="N48" s="18">
        <v>3806</v>
      </c>
      <c r="O48" s="19">
        <v>154.44</v>
      </c>
      <c r="P48" s="19">
        <v>5.37</v>
      </c>
      <c r="R48" s="11" t="s">
        <v>9</v>
      </c>
      <c r="S48" s="16">
        <v>120608</v>
      </c>
      <c r="T48" s="17">
        <v>161.55000000000001</v>
      </c>
      <c r="U48" s="17">
        <v>7.47</v>
      </c>
      <c r="V48" s="16">
        <v>116917</v>
      </c>
      <c r="W48" s="17">
        <v>155.27000000000001</v>
      </c>
      <c r="X48" s="17">
        <v>5.36</v>
      </c>
    </row>
    <row r="49" spans="2:24" x14ac:dyDescent="0.2">
      <c r="B49"/>
      <c r="C49"/>
      <c r="D49"/>
      <c r="E49"/>
      <c r="J49" s="12" t="s">
        <v>543</v>
      </c>
      <c r="K49" s="18">
        <v>4163</v>
      </c>
      <c r="L49" s="19">
        <v>160.41999999999999</v>
      </c>
      <c r="M49" s="19">
        <v>7.65</v>
      </c>
      <c r="N49" s="18">
        <v>3950</v>
      </c>
      <c r="O49" s="19">
        <v>154.19999999999999</v>
      </c>
      <c r="P49" s="19">
        <v>5.37</v>
      </c>
      <c r="R49" s="12" t="s">
        <v>10</v>
      </c>
      <c r="S49" s="18">
        <v>87370</v>
      </c>
      <c r="T49" s="19">
        <v>161.1</v>
      </c>
      <c r="U49" s="19">
        <v>7.46</v>
      </c>
      <c r="V49" s="18">
        <v>83199</v>
      </c>
      <c r="W49" s="19">
        <v>154.91</v>
      </c>
      <c r="X49" s="19">
        <v>5.35</v>
      </c>
    </row>
    <row r="50" spans="2:24" x14ac:dyDescent="0.2">
      <c r="B50"/>
      <c r="C50"/>
      <c r="D50"/>
      <c r="E50"/>
      <c r="J50" s="12" t="s">
        <v>544</v>
      </c>
      <c r="K50" s="18">
        <v>6684</v>
      </c>
      <c r="L50" s="19">
        <v>160.19</v>
      </c>
      <c r="M50" s="19">
        <v>7.34</v>
      </c>
      <c r="N50" s="18">
        <v>6179</v>
      </c>
      <c r="O50" s="19">
        <v>154.41999999999999</v>
      </c>
      <c r="P50" s="19">
        <v>5.29</v>
      </c>
      <c r="R50" s="43" t="s">
        <v>11</v>
      </c>
      <c r="S50" s="18">
        <v>210444</v>
      </c>
      <c r="T50" s="19">
        <v>161.1</v>
      </c>
      <c r="U50" s="19">
        <v>7.48</v>
      </c>
      <c r="V50" s="18">
        <v>199428</v>
      </c>
      <c r="W50" s="19">
        <v>154.86000000000001</v>
      </c>
      <c r="X50" s="19">
        <v>5.35</v>
      </c>
    </row>
    <row r="51" spans="2:24" x14ac:dyDescent="0.2">
      <c r="B51"/>
      <c r="C51"/>
      <c r="D51"/>
      <c r="E51"/>
      <c r="J51" s="13" t="s">
        <v>545</v>
      </c>
      <c r="K51" s="20">
        <v>6460</v>
      </c>
      <c r="L51" s="21">
        <v>160.49</v>
      </c>
      <c r="M51" s="21">
        <v>7.34</v>
      </c>
      <c r="N51" s="20">
        <v>6114</v>
      </c>
      <c r="O51" s="21">
        <v>153.71</v>
      </c>
      <c r="P51" s="21">
        <v>5.3</v>
      </c>
      <c r="R51" s="12" t="s">
        <v>12</v>
      </c>
      <c r="S51" s="18">
        <v>36615</v>
      </c>
      <c r="T51" s="19">
        <v>161.02000000000001</v>
      </c>
      <c r="U51" s="19">
        <v>7.41</v>
      </c>
      <c r="V51" s="18">
        <v>34205</v>
      </c>
      <c r="W51" s="19">
        <v>154.72999999999999</v>
      </c>
      <c r="X51" s="19">
        <v>5.34</v>
      </c>
    </row>
    <row r="52" spans="2:24" x14ac:dyDescent="0.2">
      <c r="B52"/>
      <c r="C52"/>
      <c r="D52"/>
      <c r="E52"/>
      <c r="R52" s="13" t="s">
        <v>13</v>
      </c>
      <c r="S52" s="20">
        <v>6511</v>
      </c>
      <c r="T52" s="21">
        <v>161.29</v>
      </c>
      <c r="U52" s="21">
        <v>7.42</v>
      </c>
      <c r="V52" s="20">
        <v>5856</v>
      </c>
      <c r="W52" s="21">
        <v>154.81</v>
      </c>
      <c r="X52" s="21">
        <v>5.37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56</v>
      </c>
      <c r="C60" s="34" t="s">
        <v>53</v>
      </c>
      <c r="D60" s="34" t="s">
        <v>56</v>
      </c>
      <c r="E60" s="34" t="s">
        <v>53</v>
      </c>
    </row>
    <row r="61" spans="2:24" x14ac:dyDescent="0.2">
      <c r="B61" s="24" t="s">
        <v>886</v>
      </c>
      <c r="C61" s="46">
        <v>8</v>
      </c>
      <c r="D61" s="24" t="s">
        <v>894</v>
      </c>
      <c r="E61" s="24">
        <v>24</v>
      </c>
    </row>
    <row r="62" spans="2:24" x14ac:dyDescent="0.2">
      <c r="B62" s="24" t="s">
        <v>887</v>
      </c>
      <c r="C62" s="46">
        <v>12</v>
      </c>
      <c r="D62" s="24" t="s">
        <v>895</v>
      </c>
      <c r="E62" s="24">
        <v>70</v>
      </c>
    </row>
    <row r="63" spans="2:24" x14ac:dyDescent="0.2">
      <c r="B63" s="24" t="s">
        <v>888</v>
      </c>
      <c r="C63" s="46">
        <v>12</v>
      </c>
      <c r="D63" s="24" t="s">
        <v>896</v>
      </c>
      <c r="E63" s="24">
        <v>98</v>
      </c>
    </row>
    <row r="64" spans="2:24" x14ac:dyDescent="0.2">
      <c r="B64" s="24" t="s">
        <v>889</v>
      </c>
      <c r="C64" s="46">
        <v>10</v>
      </c>
      <c r="D64" s="24" t="s">
        <v>897</v>
      </c>
      <c r="E64" s="24">
        <v>140</v>
      </c>
    </row>
    <row r="65" spans="2:5" x14ac:dyDescent="0.2">
      <c r="B65" s="24" t="s">
        <v>890</v>
      </c>
      <c r="C65" s="46">
        <v>12</v>
      </c>
      <c r="D65" s="24" t="s">
        <v>898</v>
      </c>
      <c r="E65" s="24">
        <v>152</v>
      </c>
    </row>
    <row r="66" spans="2:5" x14ac:dyDescent="0.2">
      <c r="B66" s="24" t="s">
        <v>891</v>
      </c>
      <c r="C66" s="46">
        <v>18</v>
      </c>
      <c r="D66" s="24" t="s">
        <v>899</v>
      </c>
      <c r="E66" s="24">
        <v>262</v>
      </c>
    </row>
    <row r="67" spans="2:5" x14ac:dyDescent="0.2">
      <c r="B67" s="24" t="s">
        <v>882</v>
      </c>
      <c r="C67" s="46">
        <v>49</v>
      </c>
      <c r="D67" s="24" t="s">
        <v>900</v>
      </c>
      <c r="E67" s="24">
        <v>346</v>
      </c>
    </row>
    <row r="68" spans="2:5" x14ac:dyDescent="0.2">
      <c r="B68" s="24" t="s">
        <v>892</v>
      </c>
      <c r="C68" s="46">
        <v>54</v>
      </c>
      <c r="D68" s="24" t="s">
        <v>883</v>
      </c>
      <c r="E68" s="24">
        <v>698</v>
      </c>
    </row>
    <row r="69" spans="2:5" x14ac:dyDescent="0.2">
      <c r="B69" s="24" t="s">
        <v>893</v>
      </c>
      <c r="C69" s="46">
        <v>56</v>
      </c>
      <c r="D69" s="24" t="s">
        <v>901</v>
      </c>
      <c r="E69" s="24">
        <v>1026</v>
      </c>
    </row>
    <row r="70" spans="2:5" x14ac:dyDescent="0.2">
      <c r="B70" s="24" t="s">
        <v>894</v>
      </c>
      <c r="C70" s="46">
        <v>70</v>
      </c>
      <c r="D70" s="24" t="s">
        <v>902</v>
      </c>
      <c r="E70" s="24">
        <v>1454</v>
      </c>
    </row>
    <row r="71" spans="2:5" x14ac:dyDescent="0.2">
      <c r="B71" s="24" t="s">
        <v>895</v>
      </c>
      <c r="C71" s="46">
        <v>63</v>
      </c>
      <c r="D71" s="24" t="s">
        <v>903</v>
      </c>
      <c r="E71" s="24">
        <v>2293</v>
      </c>
    </row>
    <row r="72" spans="2:5" x14ac:dyDescent="0.2">
      <c r="B72" s="24" t="s">
        <v>896</v>
      </c>
      <c r="C72" s="46">
        <v>145</v>
      </c>
      <c r="D72" s="24" t="s">
        <v>904</v>
      </c>
      <c r="E72" s="24">
        <v>3236</v>
      </c>
    </row>
    <row r="73" spans="2:5" x14ac:dyDescent="0.2">
      <c r="B73" s="24" t="s">
        <v>897</v>
      </c>
      <c r="C73" s="46">
        <v>180</v>
      </c>
      <c r="D73" s="24" t="s">
        <v>905</v>
      </c>
      <c r="E73" s="24">
        <v>4760</v>
      </c>
    </row>
    <row r="74" spans="2:5" x14ac:dyDescent="0.2">
      <c r="B74" s="24" t="s">
        <v>898</v>
      </c>
      <c r="C74" s="46">
        <v>221</v>
      </c>
      <c r="D74" s="24" t="s">
        <v>906</v>
      </c>
      <c r="E74" s="24">
        <v>6572</v>
      </c>
    </row>
    <row r="75" spans="2:5" x14ac:dyDescent="0.2">
      <c r="B75" s="24" t="s">
        <v>899</v>
      </c>
      <c r="C75" s="46">
        <v>272</v>
      </c>
      <c r="D75" s="24" t="s">
        <v>907</v>
      </c>
      <c r="E75" s="24">
        <v>8806</v>
      </c>
    </row>
    <row r="76" spans="2:5" x14ac:dyDescent="0.2">
      <c r="B76" s="24" t="s">
        <v>900</v>
      </c>
      <c r="C76" s="46">
        <v>464</v>
      </c>
      <c r="D76" s="24" t="s">
        <v>908</v>
      </c>
      <c r="E76" s="24">
        <v>12161</v>
      </c>
    </row>
    <row r="77" spans="2:5" x14ac:dyDescent="0.2">
      <c r="B77" s="24" t="s">
        <v>883</v>
      </c>
      <c r="C77" s="46">
        <v>837</v>
      </c>
      <c r="D77" s="24" t="s">
        <v>909</v>
      </c>
      <c r="E77" s="24">
        <v>15326</v>
      </c>
    </row>
    <row r="78" spans="2:5" x14ac:dyDescent="0.2">
      <c r="B78" s="24" t="s">
        <v>901</v>
      </c>
      <c r="C78" s="46">
        <v>1060</v>
      </c>
      <c r="D78" s="24" t="s">
        <v>884</v>
      </c>
      <c r="E78" s="24">
        <v>21193</v>
      </c>
    </row>
    <row r="79" spans="2:5" x14ac:dyDescent="0.2">
      <c r="B79" s="24" t="s">
        <v>902</v>
      </c>
      <c r="C79" s="46">
        <v>1256</v>
      </c>
      <c r="D79" s="24" t="s">
        <v>910</v>
      </c>
      <c r="E79" s="24">
        <v>23671</v>
      </c>
    </row>
    <row r="80" spans="2:5" x14ac:dyDescent="0.2">
      <c r="B80" s="24" t="s">
        <v>903</v>
      </c>
      <c r="C80" s="46">
        <v>1578</v>
      </c>
      <c r="D80" s="24" t="s">
        <v>911</v>
      </c>
      <c r="E80" s="24">
        <v>27060</v>
      </c>
    </row>
    <row r="81" spans="2:5" x14ac:dyDescent="0.2">
      <c r="B81" s="24" t="s">
        <v>904</v>
      </c>
      <c r="C81" s="46">
        <v>1920</v>
      </c>
      <c r="D81" s="24" t="s">
        <v>912</v>
      </c>
      <c r="E81" s="24">
        <v>30478</v>
      </c>
    </row>
    <row r="82" spans="2:5" x14ac:dyDescent="0.2">
      <c r="B82" s="24" t="s">
        <v>905</v>
      </c>
      <c r="C82" s="46">
        <v>2753</v>
      </c>
      <c r="D82" s="24" t="s">
        <v>913</v>
      </c>
      <c r="E82" s="24">
        <v>32096</v>
      </c>
    </row>
    <row r="83" spans="2:5" x14ac:dyDescent="0.2">
      <c r="B83" s="24" t="s">
        <v>906</v>
      </c>
      <c r="C83" s="46">
        <v>3099</v>
      </c>
      <c r="D83" s="24" t="s">
        <v>914</v>
      </c>
      <c r="E83" s="24">
        <v>32769</v>
      </c>
    </row>
    <row r="84" spans="2:5" x14ac:dyDescent="0.2">
      <c r="B84" s="24" t="s">
        <v>907</v>
      </c>
      <c r="C84" s="46">
        <v>3577</v>
      </c>
      <c r="D84" s="24" t="s">
        <v>915</v>
      </c>
      <c r="E84" s="24">
        <v>32260</v>
      </c>
    </row>
    <row r="85" spans="2:5" x14ac:dyDescent="0.2">
      <c r="B85" s="24" t="s">
        <v>908</v>
      </c>
      <c r="C85" s="46">
        <v>4568</v>
      </c>
      <c r="D85" s="24" t="s">
        <v>916</v>
      </c>
      <c r="E85" s="24">
        <v>30995</v>
      </c>
    </row>
    <row r="86" spans="2:5" x14ac:dyDescent="0.2">
      <c r="B86" s="24" t="s">
        <v>909</v>
      </c>
      <c r="C86" s="46">
        <v>5337</v>
      </c>
      <c r="D86" s="24" t="s">
        <v>917</v>
      </c>
      <c r="E86" s="24">
        <v>28571</v>
      </c>
    </row>
    <row r="87" spans="2:5" x14ac:dyDescent="0.2">
      <c r="B87" s="24" t="s">
        <v>884</v>
      </c>
      <c r="C87" s="46">
        <v>8290</v>
      </c>
      <c r="D87" s="24" t="s">
        <v>918</v>
      </c>
      <c r="E87" s="24">
        <v>25551</v>
      </c>
    </row>
    <row r="88" spans="2:5" x14ac:dyDescent="0.2">
      <c r="B88" s="24" t="s">
        <v>910</v>
      </c>
      <c r="C88" s="46">
        <v>8637</v>
      </c>
      <c r="D88" s="24" t="s">
        <v>885</v>
      </c>
      <c r="E88" s="24">
        <v>23544</v>
      </c>
    </row>
    <row r="89" spans="2:5" x14ac:dyDescent="0.2">
      <c r="B89" s="24" t="s">
        <v>911</v>
      </c>
      <c r="C89" s="46">
        <v>9480</v>
      </c>
      <c r="D89" s="24" t="s">
        <v>919</v>
      </c>
      <c r="E89" s="24">
        <v>18819</v>
      </c>
    </row>
    <row r="90" spans="2:5" x14ac:dyDescent="0.2">
      <c r="B90" s="24" t="s">
        <v>912</v>
      </c>
      <c r="C90" s="46">
        <v>10997</v>
      </c>
      <c r="D90" s="24" t="s">
        <v>920</v>
      </c>
      <c r="E90" s="24">
        <v>15030</v>
      </c>
    </row>
    <row r="91" spans="2:5" x14ac:dyDescent="0.2">
      <c r="B91" s="24" t="s">
        <v>913</v>
      </c>
      <c r="C91" s="46">
        <v>12648</v>
      </c>
      <c r="D91" s="24" t="s">
        <v>921</v>
      </c>
      <c r="E91" s="24">
        <v>11778</v>
      </c>
    </row>
    <row r="92" spans="2:5" x14ac:dyDescent="0.2">
      <c r="B92" s="24" t="s">
        <v>914</v>
      </c>
      <c r="C92" s="46">
        <v>14535</v>
      </c>
      <c r="D92" s="24" t="s">
        <v>922</v>
      </c>
      <c r="E92" s="24">
        <v>9010</v>
      </c>
    </row>
    <row r="93" spans="2:5" x14ac:dyDescent="0.2">
      <c r="B93" s="24" t="s">
        <v>915</v>
      </c>
      <c r="C93" s="46">
        <v>16253</v>
      </c>
      <c r="D93" s="24" t="s">
        <v>923</v>
      </c>
      <c r="E93" s="24">
        <v>6526</v>
      </c>
    </row>
    <row r="94" spans="2:5" x14ac:dyDescent="0.2">
      <c r="B94" s="24" t="s">
        <v>916</v>
      </c>
      <c r="C94" s="46">
        <v>17238</v>
      </c>
      <c r="D94" s="24" t="s">
        <v>924</v>
      </c>
      <c r="E94" s="24">
        <v>4398</v>
      </c>
    </row>
    <row r="95" spans="2:5" x14ac:dyDescent="0.2">
      <c r="B95" s="24" t="s">
        <v>917</v>
      </c>
      <c r="C95" s="46">
        <v>18967</v>
      </c>
      <c r="D95" s="24" t="s">
        <v>925</v>
      </c>
      <c r="E95" s="24">
        <v>3116</v>
      </c>
    </row>
    <row r="96" spans="2:5" x14ac:dyDescent="0.2">
      <c r="B96" s="24" t="s">
        <v>918</v>
      </c>
      <c r="C96" s="46">
        <v>20814</v>
      </c>
      <c r="D96" s="24" t="s">
        <v>926</v>
      </c>
      <c r="E96" s="24">
        <v>2046</v>
      </c>
    </row>
    <row r="97" spans="2:5" x14ac:dyDescent="0.2">
      <c r="B97" s="24" t="s">
        <v>885</v>
      </c>
      <c r="C97" s="46">
        <v>26812</v>
      </c>
      <c r="D97" s="24" t="s">
        <v>927</v>
      </c>
      <c r="E97" s="24">
        <v>1367</v>
      </c>
    </row>
    <row r="98" spans="2:5" x14ac:dyDescent="0.2">
      <c r="B98" s="24" t="s">
        <v>919</v>
      </c>
      <c r="C98" s="46">
        <v>25214</v>
      </c>
      <c r="D98" s="24" t="s">
        <v>877</v>
      </c>
      <c r="E98" s="24">
        <v>983</v>
      </c>
    </row>
    <row r="99" spans="2:5" x14ac:dyDescent="0.2">
      <c r="B99" s="24" t="s">
        <v>920</v>
      </c>
      <c r="C99" s="46">
        <v>24730</v>
      </c>
      <c r="D99" s="24" t="s">
        <v>928</v>
      </c>
      <c r="E99" s="24">
        <v>562</v>
      </c>
    </row>
    <row r="100" spans="2:5" x14ac:dyDescent="0.2">
      <c r="B100" s="24" t="s">
        <v>921</v>
      </c>
      <c r="C100" s="46">
        <v>25636</v>
      </c>
      <c r="D100" s="24" t="s">
        <v>929</v>
      </c>
      <c r="E100" s="24">
        <v>358</v>
      </c>
    </row>
    <row r="101" spans="2:5" x14ac:dyDescent="0.2">
      <c r="B101" s="24" t="s">
        <v>922</v>
      </c>
      <c r="C101" s="24">
        <v>24643</v>
      </c>
    </row>
    <row r="102" spans="2:5" x14ac:dyDescent="0.2">
      <c r="B102" s="24" t="s">
        <v>923</v>
      </c>
      <c r="C102" s="24">
        <v>25488</v>
      </c>
    </row>
    <row r="103" spans="2:5" x14ac:dyDescent="0.2">
      <c r="B103" s="24" t="s">
        <v>924</v>
      </c>
      <c r="C103" s="24">
        <v>22487</v>
      </c>
    </row>
    <row r="104" spans="2:5" x14ac:dyDescent="0.2">
      <c r="B104" s="24" t="s">
        <v>925</v>
      </c>
      <c r="C104" s="24">
        <v>19739</v>
      </c>
    </row>
    <row r="105" spans="2:5" x14ac:dyDescent="0.2">
      <c r="B105" s="24" t="s">
        <v>926</v>
      </c>
      <c r="C105" s="24">
        <v>18816</v>
      </c>
    </row>
    <row r="106" spans="2:5" x14ac:dyDescent="0.2">
      <c r="B106" s="24" t="s">
        <v>927</v>
      </c>
      <c r="C106" s="24">
        <v>16685</v>
      </c>
    </row>
    <row r="107" spans="2:5" x14ac:dyDescent="0.2">
      <c r="B107" s="24" t="s">
        <v>877</v>
      </c>
      <c r="C107" s="24">
        <v>16207</v>
      </c>
    </row>
    <row r="108" spans="2:5" x14ac:dyDescent="0.2">
      <c r="B108" s="24" t="s">
        <v>928</v>
      </c>
      <c r="C108" s="24">
        <v>12216</v>
      </c>
    </row>
    <row r="109" spans="2:5" x14ac:dyDescent="0.2">
      <c r="B109" s="24" t="s">
        <v>929</v>
      </c>
      <c r="C109" s="24">
        <v>9352</v>
      </c>
    </row>
    <row r="110" spans="2:5" x14ac:dyDescent="0.2">
      <c r="B110" s="24" t="s">
        <v>930</v>
      </c>
      <c r="C110" s="24">
        <v>7569</v>
      </c>
    </row>
    <row r="111" spans="2:5" x14ac:dyDescent="0.2">
      <c r="B111" s="24" t="s">
        <v>931</v>
      </c>
      <c r="C111" s="24">
        <v>5726</v>
      </c>
    </row>
    <row r="112" spans="2:5" x14ac:dyDescent="0.2">
      <c r="B112" s="24" t="s">
        <v>876</v>
      </c>
      <c r="C112" s="24">
        <v>4622</v>
      </c>
    </row>
    <row r="113" spans="2:3" x14ac:dyDescent="0.2">
      <c r="B113" s="24" t="s">
        <v>932</v>
      </c>
      <c r="C113" s="24">
        <v>3219</v>
      </c>
    </row>
    <row r="114" spans="2:3" x14ac:dyDescent="0.2">
      <c r="B114" s="24" t="s">
        <v>933</v>
      </c>
      <c r="C114" s="24">
        <v>2255</v>
      </c>
    </row>
    <row r="115" spans="2:3" x14ac:dyDescent="0.2">
      <c r="B115" s="24" t="s">
        <v>934</v>
      </c>
      <c r="C115" s="24">
        <v>1640</v>
      </c>
    </row>
    <row r="116" spans="2:3" x14ac:dyDescent="0.2">
      <c r="B116" s="24" t="s">
        <v>935</v>
      </c>
      <c r="C116" s="24">
        <v>1090</v>
      </c>
    </row>
    <row r="117" spans="2:3" x14ac:dyDescent="0.2">
      <c r="B117" s="24" t="s">
        <v>875</v>
      </c>
      <c r="C117" s="24">
        <v>946</v>
      </c>
    </row>
    <row r="118" spans="2:3" x14ac:dyDescent="0.2">
      <c r="B118" s="24" t="s">
        <v>936</v>
      </c>
      <c r="C118" s="24">
        <v>576</v>
      </c>
    </row>
    <row r="119" spans="2:3" x14ac:dyDescent="0.2">
      <c r="B119" s="24" t="s">
        <v>937</v>
      </c>
      <c r="C119" s="24">
        <v>369</v>
      </c>
    </row>
    <row r="120" spans="2:3" x14ac:dyDescent="0.2">
      <c r="B120" s="24" t="s">
        <v>938</v>
      </c>
      <c r="C120" s="24">
        <v>21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139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40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734</v>
      </c>
      <c r="R2" t="s">
        <v>735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548</v>
      </c>
      <c r="K5" s="16">
        <v>17609</v>
      </c>
      <c r="L5" s="17">
        <v>51.92</v>
      </c>
      <c r="M5" s="17">
        <v>11.06</v>
      </c>
      <c r="N5" s="16">
        <v>16363</v>
      </c>
      <c r="O5" s="17">
        <v>47.15</v>
      </c>
      <c r="P5" s="17">
        <v>7.72</v>
      </c>
      <c r="R5" s="11" t="s">
        <v>647</v>
      </c>
      <c r="S5" s="16">
        <v>11257</v>
      </c>
      <c r="T5" s="17">
        <v>52.29</v>
      </c>
      <c r="U5" s="17">
        <v>11.34</v>
      </c>
      <c r="V5" s="16">
        <v>10238</v>
      </c>
      <c r="W5" s="17">
        <v>47.44</v>
      </c>
      <c r="X5" s="17">
        <v>7.94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549</v>
      </c>
      <c r="K6" s="18">
        <v>4234</v>
      </c>
      <c r="L6" s="19">
        <v>52.6</v>
      </c>
      <c r="M6" s="19">
        <v>11.19</v>
      </c>
      <c r="N6" s="18">
        <v>4080</v>
      </c>
      <c r="O6" s="19">
        <v>48.53</v>
      </c>
      <c r="P6" s="19">
        <v>7.91</v>
      </c>
      <c r="R6" s="12" t="s">
        <v>648</v>
      </c>
      <c r="S6" s="18">
        <v>4633</v>
      </c>
      <c r="T6" s="19">
        <v>52.03</v>
      </c>
      <c r="U6" s="19">
        <v>11.01</v>
      </c>
      <c r="V6" s="18">
        <v>4358</v>
      </c>
      <c r="W6" s="19">
        <v>48.47</v>
      </c>
      <c r="X6" s="19">
        <v>8.16</v>
      </c>
    </row>
    <row r="7" spans="1:24" x14ac:dyDescent="0.2">
      <c r="A7" s="11" t="s">
        <v>66</v>
      </c>
      <c r="B7" s="16">
        <v>433265</v>
      </c>
      <c r="C7" s="17">
        <v>50.22</v>
      </c>
      <c r="D7" s="17">
        <v>10.19</v>
      </c>
      <c r="E7" s="16">
        <v>406030</v>
      </c>
      <c r="F7" s="17">
        <v>46.87</v>
      </c>
      <c r="G7" s="17">
        <v>7.34</v>
      </c>
      <c r="H7" s="5"/>
      <c r="J7" s="12" t="s">
        <v>550</v>
      </c>
      <c r="K7" s="18">
        <v>4398</v>
      </c>
      <c r="L7" s="19">
        <v>51.34</v>
      </c>
      <c r="M7" s="19">
        <v>10.4</v>
      </c>
      <c r="N7" s="18">
        <v>4171</v>
      </c>
      <c r="O7" s="19">
        <v>47.86</v>
      </c>
      <c r="P7" s="19">
        <v>7.69</v>
      </c>
      <c r="R7" s="12" t="s">
        <v>649</v>
      </c>
      <c r="S7" s="18">
        <v>21626</v>
      </c>
      <c r="T7" s="19">
        <v>50.07</v>
      </c>
      <c r="U7" s="19">
        <v>10.29</v>
      </c>
      <c r="V7" s="18">
        <v>20283</v>
      </c>
      <c r="W7" s="19">
        <v>47.18</v>
      </c>
      <c r="X7" s="19">
        <v>7.29</v>
      </c>
    </row>
    <row r="8" spans="1:24" x14ac:dyDescent="0.2">
      <c r="A8" s="12" t="s">
        <v>643</v>
      </c>
      <c r="B8" s="18">
        <v>4471</v>
      </c>
      <c r="C8" s="19">
        <v>49.71</v>
      </c>
      <c r="D8" s="19">
        <v>9.14</v>
      </c>
      <c r="E8" s="18">
        <v>4435</v>
      </c>
      <c r="F8" s="19">
        <v>46.43</v>
      </c>
      <c r="G8" s="19">
        <v>6.73</v>
      </c>
      <c r="H8" s="5"/>
      <c r="J8" s="12" t="s">
        <v>551</v>
      </c>
      <c r="K8" s="18">
        <v>8466</v>
      </c>
      <c r="L8" s="19">
        <v>51.48</v>
      </c>
      <c r="M8" s="19">
        <v>10.62</v>
      </c>
      <c r="N8" s="18">
        <v>7935</v>
      </c>
      <c r="O8" s="19">
        <v>47.93</v>
      </c>
      <c r="P8" s="19">
        <v>7.86</v>
      </c>
      <c r="R8" s="12" t="s">
        <v>650</v>
      </c>
      <c r="S8" s="18">
        <v>17656</v>
      </c>
      <c r="T8" s="19">
        <v>50.06</v>
      </c>
      <c r="U8" s="19">
        <v>10.210000000000001</v>
      </c>
      <c r="V8" s="18">
        <v>16248</v>
      </c>
      <c r="W8" s="19">
        <v>46.87</v>
      </c>
      <c r="X8" s="19">
        <v>7.3</v>
      </c>
    </row>
    <row r="9" spans="1:24" x14ac:dyDescent="0.2">
      <c r="A9" s="13" t="s">
        <v>547</v>
      </c>
      <c r="B9" s="20">
        <v>21061</v>
      </c>
      <c r="C9" s="21">
        <v>50.66</v>
      </c>
      <c r="D9" s="21">
        <v>10.16</v>
      </c>
      <c r="E9" s="20">
        <v>21478</v>
      </c>
      <c r="F9" s="21">
        <v>46.41</v>
      </c>
      <c r="G9" s="21">
        <v>6.9</v>
      </c>
      <c r="H9" s="5"/>
      <c r="J9" s="12" t="s">
        <v>552</v>
      </c>
      <c r="K9" s="18">
        <v>3221</v>
      </c>
      <c r="L9" s="19">
        <v>52.74</v>
      </c>
      <c r="M9" s="19">
        <v>10.7</v>
      </c>
      <c r="N9" s="18">
        <v>3006</v>
      </c>
      <c r="O9" s="19">
        <v>48.47</v>
      </c>
      <c r="P9" s="19">
        <v>8</v>
      </c>
      <c r="R9" s="12" t="s">
        <v>651</v>
      </c>
      <c r="S9" s="18">
        <v>10805</v>
      </c>
      <c r="T9" s="19">
        <v>49.8</v>
      </c>
      <c r="U9" s="19">
        <v>9.83</v>
      </c>
      <c r="V9" s="18">
        <v>10223</v>
      </c>
      <c r="W9" s="19">
        <v>46.22</v>
      </c>
      <c r="X9" s="19">
        <v>7.08</v>
      </c>
    </row>
    <row r="10" spans="1:24" x14ac:dyDescent="0.2">
      <c r="A10" s="14" t="s">
        <v>684</v>
      </c>
      <c r="B10" s="22">
        <v>458797</v>
      </c>
      <c r="C10" s="23">
        <v>50.24</v>
      </c>
      <c r="D10" s="23">
        <v>10.18</v>
      </c>
      <c r="E10" s="22">
        <v>431943</v>
      </c>
      <c r="F10" s="23">
        <v>46.84</v>
      </c>
      <c r="G10" s="23">
        <v>7.31</v>
      </c>
      <c r="H10" s="5"/>
      <c r="J10" s="12" t="s">
        <v>553</v>
      </c>
      <c r="K10" s="18">
        <v>3936</v>
      </c>
      <c r="L10" s="19">
        <v>51.77</v>
      </c>
      <c r="M10" s="19">
        <v>10.42</v>
      </c>
      <c r="N10" s="18">
        <v>3649</v>
      </c>
      <c r="O10" s="19">
        <v>48.12</v>
      </c>
      <c r="P10" s="19">
        <v>7.63</v>
      </c>
      <c r="R10" s="12" t="s">
        <v>652</v>
      </c>
      <c r="S10" s="18">
        <v>5187</v>
      </c>
      <c r="T10" s="19">
        <v>50.78</v>
      </c>
      <c r="U10" s="19">
        <v>10.26</v>
      </c>
      <c r="V10" s="18">
        <v>4832</v>
      </c>
      <c r="W10" s="19">
        <v>46.9</v>
      </c>
      <c r="X10" s="19">
        <v>7.14</v>
      </c>
    </row>
    <row r="11" spans="1:24" x14ac:dyDescent="0.2">
      <c r="B11"/>
      <c r="C11"/>
      <c r="D11"/>
      <c r="E11"/>
      <c r="J11" s="12" t="s">
        <v>554</v>
      </c>
      <c r="K11" s="18">
        <v>6717</v>
      </c>
      <c r="L11" s="19">
        <v>51.38</v>
      </c>
      <c r="M11" s="19">
        <v>10.83</v>
      </c>
      <c r="N11" s="18">
        <v>6314</v>
      </c>
      <c r="O11" s="19">
        <v>48.01</v>
      </c>
      <c r="P11" s="19">
        <v>7.93</v>
      </c>
      <c r="R11" s="12" t="s">
        <v>653</v>
      </c>
      <c r="S11" s="18">
        <v>8186</v>
      </c>
      <c r="T11" s="19">
        <v>49.49</v>
      </c>
      <c r="U11" s="19">
        <v>9.84</v>
      </c>
      <c r="V11" s="18">
        <v>7954</v>
      </c>
      <c r="W11" s="19">
        <v>46.21</v>
      </c>
      <c r="X11" s="19">
        <v>7.02</v>
      </c>
    </row>
    <row r="12" spans="1:24" x14ac:dyDescent="0.2">
      <c r="B12"/>
      <c r="C12"/>
      <c r="D12"/>
      <c r="E12"/>
      <c r="J12" s="12" t="s">
        <v>555</v>
      </c>
      <c r="K12" s="18">
        <v>11110</v>
      </c>
      <c r="L12" s="19">
        <v>51.13</v>
      </c>
      <c r="M12" s="19">
        <v>10.74</v>
      </c>
      <c r="N12" s="18">
        <v>10139</v>
      </c>
      <c r="O12" s="19">
        <v>47.45</v>
      </c>
      <c r="P12" s="19">
        <v>7.77</v>
      </c>
      <c r="R12" s="12" t="s">
        <v>654</v>
      </c>
      <c r="S12" s="18">
        <v>21810</v>
      </c>
      <c r="T12" s="19">
        <v>49.78</v>
      </c>
      <c r="U12" s="19">
        <v>10.07</v>
      </c>
      <c r="V12" s="18">
        <v>20450</v>
      </c>
      <c r="W12" s="19">
        <v>46.51</v>
      </c>
      <c r="X12" s="19">
        <v>7.3</v>
      </c>
    </row>
    <row r="13" spans="1:24" x14ac:dyDescent="0.2">
      <c r="B13"/>
      <c r="C13"/>
      <c r="D13"/>
      <c r="E13"/>
      <c r="J13" s="12" t="s">
        <v>556</v>
      </c>
      <c r="K13" s="18">
        <v>7510</v>
      </c>
      <c r="L13" s="19">
        <v>50.88</v>
      </c>
      <c r="M13" s="19">
        <v>10.55</v>
      </c>
      <c r="N13" s="18">
        <v>6972</v>
      </c>
      <c r="O13" s="19">
        <v>47.53</v>
      </c>
      <c r="P13" s="19">
        <v>7.64</v>
      </c>
      <c r="R13" s="12" t="s">
        <v>655</v>
      </c>
      <c r="S13" s="18">
        <v>4223</v>
      </c>
      <c r="T13" s="19">
        <v>49.38</v>
      </c>
      <c r="U13" s="19">
        <v>9.73</v>
      </c>
      <c r="V13" s="18">
        <v>4039</v>
      </c>
      <c r="W13" s="19">
        <v>46.76</v>
      </c>
      <c r="X13" s="19">
        <v>7.09</v>
      </c>
    </row>
    <row r="14" spans="1:24" x14ac:dyDescent="0.2">
      <c r="B14"/>
      <c r="C14"/>
      <c r="D14"/>
      <c r="E14"/>
      <c r="H14" s="4"/>
      <c r="J14" s="12" t="s">
        <v>557</v>
      </c>
      <c r="K14" s="18">
        <v>7559</v>
      </c>
      <c r="L14" s="19">
        <v>50.61</v>
      </c>
      <c r="M14" s="19">
        <v>10.6</v>
      </c>
      <c r="N14" s="18">
        <v>6895</v>
      </c>
      <c r="O14" s="19">
        <v>47.28</v>
      </c>
      <c r="P14" s="19">
        <v>7.47</v>
      </c>
      <c r="R14" s="12" t="s">
        <v>656</v>
      </c>
      <c r="S14" s="18">
        <v>18475</v>
      </c>
      <c r="T14" s="19">
        <v>49.54</v>
      </c>
      <c r="U14" s="19">
        <v>9.86</v>
      </c>
      <c r="V14" s="18">
        <v>16974</v>
      </c>
      <c r="W14" s="19">
        <v>46.11</v>
      </c>
      <c r="X14" s="19">
        <v>6.98</v>
      </c>
    </row>
    <row r="15" spans="1:24" x14ac:dyDescent="0.2">
      <c r="B15"/>
      <c r="C15"/>
      <c r="D15"/>
      <c r="E15"/>
      <c r="H15" s="4"/>
      <c r="J15" s="12" t="s">
        <v>558</v>
      </c>
      <c r="K15" s="18">
        <v>26251</v>
      </c>
      <c r="L15" s="19">
        <v>50.01</v>
      </c>
      <c r="M15" s="19">
        <v>10.220000000000001</v>
      </c>
      <c r="N15" s="18">
        <v>24878</v>
      </c>
      <c r="O15" s="19">
        <v>47.1</v>
      </c>
      <c r="P15" s="19">
        <v>7.24</v>
      </c>
      <c r="R15" s="12" t="s">
        <v>657</v>
      </c>
      <c r="S15" s="18">
        <v>13575</v>
      </c>
      <c r="T15" s="19">
        <v>49.57</v>
      </c>
      <c r="U15" s="19">
        <v>9.73</v>
      </c>
      <c r="V15" s="18">
        <v>12742</v>
      </c>
      <c r="W15" s="19">
        <v>46.14</v>
      </c>
      <c r="X15" s="19">
        <v>6.89</v>
      </c>
    </row>
    <row r="16" spans="1:24" x14ac:dyDescent="0.2">
      <c r="B16"/>
      <c r="C16"/>
      <c r="D16"/>
      <c r="E16"/>
      <c r="H16" s="5"/>
      <c r="J16" s="12" t="s">
        <v>559</v>
      </c>
      <c r="K16" s="18">
        <v>20812</v>
      </c>
      <c r="L16" s="19">
        <v>50.16</v>
      </c>
      <c r="M16" s="19">
        <v>10.199999999999999</v>
      </c>
      <c r="N16" s="18">
        <v>19308</v>
      </c>
      <c r="O16" s="19">
        <v>46.87</v>
      </c>
      <c r="P16" s="19">
        <v>7.29</v>
      </c>
      <c r="R16" s="12" t="s">
        <v>658</v>
      </c>
      <c r="S16" s="18">
        <v>4656</v>
      </c>
      <c r="T16" s="19">
        <v>49.51</v>
      </c>
      <c r="U16" s="19">
        <v>9.6300000000000008</v>
      </c>
      <c r="V16" s="18">
        <v>4361</v>
      </c>
      <c r="W16" s="19">
        <v>47.12</v>
      </c>
      <c r="X16" s="19">
        <v>7.55</v>
      </c>
    </row>
    <row r="17" spans="2:24" x14ac:dyDescent="0.2">
      <c r="B17"/>
      <c r="C17"/>
      <c r="D17"/>
      <c r="E17"/>
      <c r="H17" s="5"/>
      <c r="J17" s="12" t="s">
        <v>560</v>
      </c>
      <c r="K17" s="18">
        <v>35450</v>
      </c>
      <c r="L17" s="19">
        <v>50.43</v>
      </c>
      <c r="M17" s="19">
        <v>10.25</v>
      </c>
      <c r="N17" s="18">
        <v>32723</v>
      </c>
      <c r="O17" s="19">
        <v>47.01</v>
      </c>
      <c r="P17" s="19">
        <v>7.21</v>
      </c>
      <c r="R17" s="12" t="s">
        <v>659</v>
      </c>
      <c r="S17" s="18">
        <v>5702</v>
      </c>
      <c r="T17" s="19">
        <v>49.89</v>
      </c>
      <c r="U17" s="19">
        <v>10.08</v>
      </c>
      <c r="V17" s="18">
        <v>5250</v>
      </c>
      <c r="W17" s="19">
        <v>46.86</v>
      </c>
      <c r="X17" s="19">
        <v>7.27</v>
      </c>
    </row>
    <row r="18" spans="2:24" x14ac:dyDescent="0.2">
      <c r="B18"/>
      <c r="C18"/>
      <c r="D18"/>
      <c r="E18"/>
      <c r="H18" s="5"/>
      <c r="J18" s="12" t="s">
        <v>561</v>
      </c>
      <c r="K18" s="18">
        <v>27147</v>
      </c>
      <c r="L18" s="19">
        <v>49.76</v>
      </c>
      <c r="M18" s="19">
        <v>9.86</v>
      </c>
      <c r="N18" s="18">
        <v>25767</v>
      </c>
      <c r="O18" s="19">
        <v>46.32</v>
      </c>
      <c r="P18" s="19">
        <v>7.02</v>
      </c>
      <c r="R18" s="12" t="s">
        <v>660</v>
      </c>
      <c r="S18" s="18">
        <v>10424</v>
      </c>
      <c r="T18" s="19">
        <v>50.02</v>
      </c>
      <c r="U18" s="19">
        <v>9.9499999999999993</v>
      </c>
      <c r="V18" s="18">
        <v>10079</v>
      </c>
      <c r="W18" s="19">
        <v>46.8</v>
      </c>
      <c r="X18" s="19">
        <v>7.35</v>
      </c>
    </row>
    <row r="19" spans="2:24" x14ac:dyDescent="0.2">
      <c r="B19"/>
      <c r="C19"/>
      <c r="D19"/>
      <c r="E19"/>
      <c r="H19" s="5"/>
      <c r="J19" s="12" t="s">
        <v>562</v>
      </c>
      <c r="K19" s="18">
        <v>7926</v>
      </c>
      <c r="L19" s="19">
        <v>50.47</v>
      </c>
      <c r="M19" s="19">
        <v>10.01</v>
      </c>
      <c r="N19" s="18">
        <v>7623</v>
      </c>
      <c r="O19" s="19">
        <v>46.88</v>
      </c>
      <c r="P19" s="19">
        <v>7.06</v>
      </c>
      <c r="R19" s="13" t="s">
        <v>661</v>
      </c>
      <c r="S19" s="20">
        <v>4218</v>
      </c>
      <c r="T19" s="21">
        <v>50.67</v>
      </c>
      <c r="U19" s="21">
        <v>10.46</v>
      </c>
      <c r="V19" s="20">
        <v>3920</v>
      </c>
      <c r="W19" s="21">
        <v>47.96</v>
      </c>
      <c r="X19" s="21">
        <v>7.89</v>
      </c>
    </row>
    <row r="20" spans="2:24" x14ac:dyDescent="0.2">
      <c r="B20"/>
      <c r="C20"/>
      <c r="D20"/>
      <c r="E20"/>
      <c r="H20" s="5"/>
      <c r="J20" s="12" t="s">
        <v>563</v>
      </c>
      <c r="K20" s="18">
        <v>3790</v>
      </c>
      <c r="L20" s="19">
        <v>51.07</v>
      </c>
      <c r="M20" s="19">
        <v>10.1</v>
      </c>
      <c r="N20" s="18">
        <v>3670</v>
      </c>
      <c r="O20" s="19">
        <v>47.17</v>
      </c>
      <c r="P20" s="19">
        <v>7.45</v>
      </c>
    </row>
    <row r="21" spans="2:24" x14ac:dyDescent="0.2">
      <c r="B21"/>
      <c r="C21"/>
      <c r="D21"/>
      <c r="E21"/>
      <c r="J21" s="12" t="s">
        <v>564</v>
      </c>
      <c r="K21" s="18">
        <v>4215</v>
      </c>
      <c r="L21" s="19">
        <v>50.28</v>
      </c>
      <c r="M21" s="19">
        <v>9.7100000000000009</v>
      </c>
      <c r="N21" s="18">
        <v>4149</v>
      </c>
      <c r="O21" s="19">
        <v>47.06</v>
      </c>
      <c r="P21" s="19">
        <v>7.22</v>
      </c>
      <c r="R21" t="s">
        <v>736</v>
      </c>
    </row>
    <row r="22" spans="2:24" x14ac:dyDescent="0.2">
      <c r="B22"/>
      <c r="C22"/>
      <c r="D22"/>
      <c r="E22"/>
      <c r="J22" s="12" t="s">
        <v>565</v>
      </c>
      <c r="K22" s="18">
        <v>3210</v>
      </c>
      <c r="L22" s="19">
        <v>49.94</v>
      </c>
      <c r="M22" s="19">
        <v>9.52</v>
      </c>
      <c r="N22" s="18">
        <v>2989</v>
      </c>
      <c r="O22" s="19">
        <v>47.46</v>
      </c>
      <c r="P22" s="19">
        <v>6.94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566</v>
      </c>
      <c r="K23" s="18">
        <v>2796</v>
      </c>
      <c r="L23" s="19">
        <v>51.09</v>
      </c>
      <c r="M23" s="19">
        <v>10.79</v>
      </c>
      <c r="N23" s="18">
        <v>2523</v>
      </c>
      <c r="O23" s="19">
        <v>47.02</v>
      </c>
      <c r="P23" s="19">
        <v>7.51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567</v>
      </c>
      <c r="K24" s="18">
        <v>7037</v>
      </c>
      <c r="L24" s="19">
        <v>49.83</v>
      </c>
      <c r="M24" s="19">
        <v>9.9499999999999993</v>
      </c>
      <c r="N24" s="18">
        <v>6682</v>
      </c>
      <c r="O24" s="19">
        <v>46.39</v>
      </c>
      <c r="P24" s="19">
        <v>7.13</v>
      </c>
      <c r="R24" s="44" t="s">
        <v>664</v>
      </c>
      <c r="S24" s="16">
        <v>6352</v>
      </c>
      <c r="T24" s="17">
        <v>51.27</v>
      </c>
      <c r="U24" s="17">
        <v>10.5</v>
      </c>
      <c r="V24" s="16">
        <v>6125</v>
      </c>
      <c r="W24" s="17">
        <v>46.64</v>
      </c>
      <c r="X24" s="17">
        <v>7.31</v>
      </c>
    </row>
    <row r="25" spans="2:24" x14ac:dyDescent="0.2">
      <c r="B25"/>
      <c r="C25"/>
      <c r="D25"/>
      <c r="E25"/>
      <c r="J25" s="12" t="s">
        <v>568</v>
      </c>
      <c r="K25" s="18">
        <v>7593</v>
      </c>
      <c r="L25" s="19">
        <v>49.83</v>
      </c>
      <c r="M25" s="19">
        <v>10.16</v>
      </c>
      <c r="N25" s="18">
        <v>7274</v>
      </c>
      <c r="O25" s="19">
        <v>46.75</v>
      </c>
      <c r="P25" s="19">
        <v>7.39</v>
      </c>
      <c r="R25" s="43" t="s">
        <v>665</v>
      </c>
      <c r="S25" s="18">
        <v>3833</v>
      </c>
      <c r="T25" s="19">
        <v>50.81</v>
      </c>
      <c r="U25" s="19">
        <v>10.08</v>
      </c>
      <c r="V25" s="18">
        <v>3577</v>
      </c>
      <c r="W25" s="19">
        <v>47.27</v>
      </c>
      <c r="X25" s="19">
        <v>7.44</v>
      </c>
    </row>
    <row r="26" spans="2:24" x14ac:dyDescent="0.2">
      <c r="B26"/>
      <c r="C26"/>
      <c r="D26"/>
      <c r="E26"/>
      <c r="J26" s="12" t="s">
        <v>569</v>
      </c>
      <c r="K26" s="18">
        <v>13116</v>
      </c>
      <c r="L26" s="19">
        <v>49.34</v>
      </c>
      <c r="M26" s="19">
        <v>9.8000000000000007</v>
      </c>
      <c r="N26" s="18">
        <v>12400</v>
      </c>
      <c r="O26" s="19">
        <v>46.08</v>
      </c>
      <c r="P26" s="19">
        <v>6.97</v>
      </c>
      <c r="R26" s="43" t="s">
        <v>666</v>
      </c>
      <c r="S26" s="18">
        <v>4625</v>
      </c>
      <c r="T26" s="19">
        <v>49.75</v>
      </c>
      <c r="U26" s="19">
        <v>9.85</v>
      </c>
      <c r="V26" s="18">
        <v>4595</v>
      </c>
      <c r="W26" s="19">
        <v>46.75</v>
      </c>
      <c r="X26" s="19">
        <v>7.03</v>
      </c>
    </row>
    <row r="27" spans="2:24" x14ac:dyDescent="0.2">
      <c r="B27"/>
      <c r="C27"/>
      <c r="D27"/>
      <c r="E27"/>
      <c r="J27" s="12" t="s">
        <v>570</v>
      </c>
      <c r="K27" s="18">
        <v>29220</v>
      </c>
      <c r="L27" s="19">
        <v>49.77</v>
      </c>
      <c r="M27" s="19">
        <v>10.11</v>
      </c>
      <c r="N27" s="18">
        <v>27206</v>
      </c>
      <c r="O27" s="19">
        <v>46.42</v>
      </c>
      <c r="P27" s="19">
        <v>7.31</v>
      </c>
      <c r="R27" s="43" t="s">
        <v>667</v>
      </c>
      <c r="S27" s="18">
        <v>3156</v>
      </c>
      <c r="T27" s="19">
        <v>50.7</v>
      </c>
      <c r="U27" s="19">
        <v>10.14</v>
      </c>
      <c r="V27" s="18">
        <v>3060</v>
      </c>
      <c r="W27" s="19">
        <v>46.87</v>
      </c>
      <c r="X27" s="19">
        <v>7.28</v>
      </c>
    </row>
    <row r="28" spans="2:24" x14ac:dyDescent="0.2">
      <c r="B28"/>
      <c r="C28"/>
      <c r="D28"/>
      <c r="E28"/>
      <c r="J28" s="12" t="s">
        <v>571</v>
      </c>
      <c r="K28" s="18">
        <v>6757</v>
      </c>
      <c r="L28" s="19">
        <v>49.58</v>
      </c>
      <c r="M28" s="19">
        <v>10.07</v>
      </c>
      <c r="N28" s="18">
        <v>6230</v>
      </c>
      <c r="O28" s="19">
        <v>46.36</v>
      </c>
      <c r="P28" s="19">
        <v>7.26</v>
      </c>
      <c r="R28" s="43" t="s">
        <v>668</v>
      </c>
      <c r="S28" s="18">
        <v>9636</v>
      </c>
      <c r="T28" s="19">
        <v>49.45</v>
      </c>
      <c r="U28" s="19">
        <v>9.83</v>
      </c>
      <c r="V28" s="18">
        <v>9117</v>
      </c>
      <c r="W28" s="19">
        <v>46.2</v>
      </c>
      <c r="X28" s="19">
        <v>6.84</v>
      </c>
    </row>
    <row r="29" spans="2:24" x14ac:dyDescent="0.2">
      <c r="B29"/>
      <c r="C29"/>
      <c r="D29"/>
      <c r="E29"/>
      <c r="J29" s="12" t="s">
        <v>572</v>
      </c>
      <c r="K29" s="18">
        <v>5737</v>
      </c>
      <c r="L29" s="19">
        <v>49.44</v>
      </c>
      <c r="M29" s="19">
        <v>9.83</v>
      </c>
      <c r="N29" s="18">
        <v>5183</v>
      </c>
      <c r="O29" s="19">
        <v>46.09</v>
      </c>
      <c r="P29" s="19">
        <v>7.07</v>
      </c>
      <c r="R29" s="43" t="s">
        <v>669</v>
      </c>
      <c r="S29" s="18">
        <v>4408</v>
      </c>
      <c r="T29" s="19">
        <v>50.23</v>
      </c>
      <c r="U29" s="19">
        <v>9.84</v>
      </c>
      <c r="V29" s="18">
        <v>4065</v>
      </c>
      <c r="W29" s="19">
        <v>47.14</v>
      </c>
      <c r="X29" s="19">
        <v>7.25</v>
      </c>
    </row>
    <row r="30" spans="2:24" x14ac:dyDescent="0.2">
      <c r="B30"/>
      <c r="C30"/>
      <c r="D30"/>
      <c r="E30"/>
      <c r="J30" s="12" t="s">
        <v>573</v>
      </c>
      <c r="K30" s="18">
        <v>8056</v>
      </c>
      <c r="L30" s="19">
        <v>49.52</v>
      </c>
      <c r="M30" s="19">
        <v>9.7899999999999991</v>
      </c>
      <c r="N30" s="18">
        <v>7639</v>
      </c>
      <c r="O30" s="19">
        <v>46.15</v>
      </c>
      <c r="P30" s="19">
        <v>6.98</v>
      </c>
      <c r="R30" s="43" t="s">
        <v>670</v>
      </c>
      <c r="S30" s="18">
        <v>2298</v>
      </c>
      <c r="T30" s="19">
        <v>50.04</v>
      </c>
      <c r="U30" s="19">
        <v>10.1</v>
      </c>
      <c r="V30" s="18">
        <v>2362</v>
      </c>
      <c r="W30" s="19">
        <v>45.87</v>
      </c>
      <c r="X30" s="19">
        <v>6.97</v>
      </c>
    </row>
    <row r="31" spans="2:24" x14ac:dyDescent="0.2">
      <c r="B31"/>
      <c r="C31"/>
      <c r="D31"/>
      <c r="E31"/>
      <c r="J31" s="12" t="s">
        <v>574</v>
      </c>
      <c r="K31" s="18">
        <v>28755</v>
      </c>
      <c r="L31" s="19">
        <v>49.76</v>
      </c>
      <c r="M31" s="19">
        <v>9.91</v>
      </c>
      <c r="N31" s="18">
        <v>26693</v>
      </c>
      <c r="O31" s="19">
        <v>46.22</v>
      </c>
      <c r="P31" s="19">
        <v>7.05</v>
      </c>
      <c r="R31" s="43" t="s">
        <v>671</v>
      </c>
      <c r="S31" s="18">
        <v>2739</v>
      </c>
      <c r="T31" s="19">
        <v>49.89</v>
      </c>
      <c r="U31" s="19">
        <v>9.51</v>
      </c>
      <c r="V31" s="18">
        <v>2791</v>
      </c>
      <c r="W31" s="19">
        <v>46.83</v>
      </c>
      <c r="X31" s="19">
        <v>6.93</v>
      </c>
    </row>
    <row r="32" spans="2:24" x14ac:dyDescent="0.2">
      <c r="B32"/>
      <c r="C32"/>
      <c r="D32"/>
      <c r="E32"/>
      <c r="J32" s="12" t="s">
        <v>575</v>
      </c>
      <c r="K32" s="18">
        <v>18459</v>
      </c>
      <c r="L32" s="19">
        <v>49.49</v>
      </c>
      <c r="M32" s="19">
        <v>9.77</v>
      </c>
      <c r="N32" s="18">
        <v>17433</v>
      </c>
      <c r="O32" s="19">
        <v>46.01</v>
      </c>
      <c r="P32" s="19">
        <v>6.89</v>
      </c>
      <c r="R32" s="43" t="s">
        <v>672</v>
      </c>
      <c r="S32" s="18">
        <v>2175</v>
      </c>
      <c r="T32" s="19">
        <v>49.1</v>
      </c>
      <c r="U32" s="19">
        <v>9.75</v>
      </c>
      <c r="V32" s="18">
        <v>1885</v>
      </c>
      <c r="W32" s="19">
        <v>45.83</v>
      </c>
      <c r="X32" s="19">
        <v>6.85</v>
      </c>
    </row>
    <row r="33" spans="10:24" customFormat="1" x14ac:dyDescent="0.2">
      <c r="J33" s="12" t="s">
        <v>576</v>
      </c>
      <c r="K33" s="18">
        <v>4472</v>
      </c>
      <c r="L33" s="19">
        <v>49.95</v>
      </c>
      <c r="M33" s="19">
        <v>9.9700000000000006</v>
      </c>
      <c r="N33" s="18">
        <v>4024</v>
      </c>
      <c r="O33" s="19">
        <v>46.47</v>
      </c>
      <c r="P33" s="19">
        <v>7.22</v>
      </c>
      <c r="R33" s="43" t="s">
        <v>673</v>
      </c>
      <c r="S33" s="18">
        <v>2755</v>
      </c>
      <c r="T33" s="19">
        <v>49.08</v>
      </c>
      <c r="U33" s="19">
        <v>9.6999999999999993</v>
      </c>
      <c r="V33" s="18">
        <v>2561</v>
      </c>
      <c r="W33" s="19">
        <v>45.88</v>
      </c>
      <c r="X33" s="19">
        <v>6.91</v>
      </c>
    </row>
    <row r="34" spans="10:24" customFormat="1" x14ac:dyDescent="0.2">
      <c r="J34" s="12" t="s">
        <v>577</v>
      </c>
      <c r="K34" s="18">
        <v>3226</v>
      </c>
      <c r="L34" s="19">
        <v>50.74</v>
      </c>
      <c r="M34" s="19">
        <v>10.84</v>
      </c>
      <c r="N34" s="18">
        <v>2913</v>
      </c>
      <c r="O34" s="19">
        <v>47.4</v>
      </c>
      <c r="P34" s="19">
        <v>7.64</v>
      </c>
      <c r="R34" s="43" t="s">
        <v>674</v>
      </c>
      <c r="S34" s="18">
        <v>7410</v>
      </c>
      <c r="T34" s="19">
        <v>49.74</v>
      </c>
      <c r="U34" s="19">
        <v>10.23</v>
      </c>
      <c r="V34" s="18">
        <v>6756</v>
      </c>
      <c r="W34" s="19">
        <v>46.12</v>
      </c>
      <c r="X34" s="19">
        <v>7.34</v>
      </c>
    </row>
    <row r="35" spans="10:24" customFormat="1" x14ac:dyDescent="0.2">
      <c r="J35" s="12" t="s">
        <v>578</v>
      </c>
      <c r="K35" s="18">
        <v>2021</v>
      </c>
      <c r="L35" s="19">
        <v>49.87</v>
      </c>
      <c r="M35" s="19">
        <v>9.8000000000000007</v>
      </c>
      <c r="N35" s="18">
        <v>1977</v>
      </c>
      <c r="O35" s="19">
        <v>47.45</v>
      </c>
      <c r="P35" s="19">
        <v>7.56</v>
      </c>
      <c r="R35" s="43" t="s">
        <v>675</v>
      </c>
      <c r="S35" s="18">
        <v>3833</v>
      </c>
      <c r="T35" s="19">
        <v>49.67</v>
      </c>
      <c r="U35" s="19">
        <v>9.85</v>
      </c>
      <c r="V35" s="18">
        <v>3600</v>
      </c>
      <c r="W35" s="19">
        <v>45.47</v>
      </c>
      <c r="X35" s="19">
        <v>6.79</v>
      </c>
    </row>
    <row r="36" spans="10:24" customFormat="1" x14ac:dyDescent="0.2">
      <c r="J36" s="12" t="s">
        <v>579</v>
      </c>
      <c r="K36" s="18">
        <v>2508</v>
      </c>
      <c r="L36" s="19">
        <v>49.39</v>
      </c>
      <c r="M36" s="19">
        <v>9.57</v>
      </c>
      <c r="N36" s="18">
        <v>2367</v>
      </c>
      <c r="O36" s="19">
        <v>46.83</v>
      </c>
      <c r="P36" s="19">
        <v>7.15</v>
      </c>
      <c r="R36" s="43" t="s">
        <v>676</v>
      </c>
      <c r="S36" s="18">
        <v>7634</v>
      </c>
      <c r="T36" s="19">
        <v>50.46</v>
      </c>
      <c r="U36" s="19">
        <v>10.01</v>
      </c>
      <c r="V36" s="18">
        <v>7164</v>
      </c>
      <c r="W36" s="19">
        <v>46.54</v>
      </c>
      <c r="X36" s="19">
        <v>7.25</v>
      </c>
    </row>
    <row r="37" spans="10:24" customFormat="1" x14ac:dyDescent="0.2">
      <c r="J37" s="12" t="s">
        <v>580</v>
      </c>
      <c r="K37" s="18">
        <v>7178</v>
      </c>
      <c r="L37" s="19">
        <v>49.5</v>
      </c>
      <c r="M37" s="19">
        <v>9.6999999999999993</v>
      </c>
      <c r="N37" s="18">
        <v>6845</v>
      </c>
      <c r="O37" s="19">
        <v>47.06</v>
      </c>
      <c r="P37" s="19">
        <v>7.52</v>
      </c>
      <c r="R37" s="43" t="s">
        <v>677</v>
      </c>
      <c r="S37" s="18">
        <v>2646</v>
      </c>
      <c r="T37" s="19">
        <v>49.27</v>
      </c>
      <c r="U37" s="19">
        <v>9.91</v>
      </c>
      <c r="V37" s="18">
        <v>2555</v>
      </c>
      <c r="W37" s="19">
        <v>46.04</v>
      </c>
      <c r="X37" s="19">
        <v>6.98</v>
      </c>
    </row>
    <row r="38" spans="10:24" customFormat="1" x14ac:dyDescent="0.2">
      <c r="J38" s="12" t="s">
        <v>581</v>
      </c>
      <c r="K38" s="18">
        <v>9646</v>
      </c>
      <c r="L38" s="19">
        <v>49.71</v>
      </c>
      <c r="M38" s="19">
        <v>9.94</v>
      </c>
      <c r="N38" s="18">
        <v>8901</v>
      </c>
      <c r="O38" s="19">
        <v>46.78</v>
      </c>
      <c r="P38" s="19">
        <v>7.19</v>
      </c>
      <c r="R38" s="43" t="s">
        <v>678</v>
      </c>
      <c r="S38" s="18">
        <v>4884</v>
      </c>
      <c r="T38" s="19">
        <v>49.25</v>
      </c>
      <c r="U38" s="19">
        <v>9.8800000000000008</v>
      </c>
      <c r="V38" s="18">
        <v>4691</v>
      </c>
      <c r="W38" s="19">
        <v>45.64</v>
      </c>
      <c r="X38" s="19">
        <v>6.87</v>
      </c>
    </row>
    <row r="39" spans="10:24" customFormat="1" x14ac:dyDescent="0.2">
      <c r="J39" s="12" t="s">
        <v>582</v>
      </c>
      <c r="K39" s="18">
        <v>4630</v>
      </c>
      <c r="L39" s="19">
        <v>49.68</v>
      </c>
      <c r="M39" s="19">
        <v>9.9</v>
      </c>
      <c r="N39" s="18">
        <v>4379</v>
      </c>
      <c r="O39" s="19">
        <v>46.84</v>
      </c>
      <c r="P39" s="19">
        <v>7.24</v>
      </c>
      <c r="R39" s="43" t="s">
        <v>679</v>
      </c>
      <c r="S39" s="18">
        <v>2522</v>
      </c>
      <c r="T39" s="19">
        <v>49.47</v>
      </c>
      <c r="U39" s="19">
        <v>9.85</v>
      </c>
      <c r="V39" s="18">
        <v>2484</v>
      </c>
      <c r="W39" s="19">
        <v>46.96</v>
      </c>
      <c r="X39" s="19">
        <v>7.48</v>
      </c>
    </row>
    <row r="40" spans="10:24" customFormat="1" x14ac:dyDescent="0.2">
      <c r="J40" s="12" t="s">
        <v>583</v>
      </c>
      <c r="K40" s="18">
        <v>2453</v>
      </c>
      <c r="L40" s="19">
        <v>51.25</v>
      </c>
      <c r="M40" s="19">
        <v>10.43</v>
      </c>
      <c r="N40" s="18">
        <v>2400</v>
      </c>
      <c r="O40" s="19">
        <v>47.74</v>
      </c>
      <c r="P40" s="19">
        <v>7.65</v>
      </c>
      <c r="R40" s="43" t="s">
        <v>680</v>
      </c>
      <c r="S40" s="18">
        <v>3944</v>
      </c>
      <c r="T40" s="19">
        <v>49.45</v>
      </c>
      <c r="U40" s="19">
        <v>9.73</v>
      </c>
      <c r="V40" s="18">
        <v>3651</v>
      </c>
      <c r="W40" s="19">
        <v>46.67</v>
      </c>
      <c r="X40" s="19">
        <v>7.08</v>
      </c>
    </row>
    <row r="41" spans="10:24" customFormat="1" x14ac:dyDescent="0.2">
      <c r="J41" s="12" t="s">
        <v>584</v>
      </c>
      <c r="K41" s="18">
        <v>3606</v>
      </c>
      <c r="L41" s="19">
        <v>50.26</v>
      </c>
      <c r="M41" s="19">
        <v>9.83</v>
      </c>
      <c r="N41" s="18">
        <v>3409</v>
      </c>
      <c r="O41" s="19">
        <v>47.2</v>
      </c>
      <c r="P41" s="19">
        <v>7.34</v>
      </c>
      <c r="R41" s="43" t="s">
        <v>681</v>
      </c>
      <c r="S41" s="18">
        <v>3355</v>
      </c>
      <c r="T41" s="19">
        <v>50.4</v>
      </c>
      <c r="U41" s="19">
        <v>10.33</v>
      </c>
      <c r="V41" s="18">
        <v>3150</v>
      </c>
      <c r="W41" s="19">
        <v>47.22</v>
      </c>
      <c r="X41" s="19">
        <v>7.86</v>
      </c>
    </row>
    <row r="42" spans="10:24" customFormat="1" x14ac:dyDescent="0.2">
      <c r="J42" s="12" t="s">
        <v>585</v>
      </c>
      <c r="K42" s="18">
        <v>4936</v>
      </c>
      <c r="L42" s="19">
        <v>50.57</v>
      </c>
      <c r="M42" s="19">
        <v>10.26</v>
      </c>
      <c r="N42" s="18">
        <v>4786</v>
      </c>
      <c r="O42" s="19">
        <v>46.92</v>
      </c>
      <c r="P42" s="19">
        <v>7.07</v>
      </c>
      <c r="R42" s="43" t="s">
        <v>682</v>
      </c>
      <c r="S42" s="18">
        <v>5356</v>
      </c>
      <c r="T42" s="19">
        <v>49.28</v>
      </c>
      <c r="U42" s="19">
        <v>9.36</v>
      </c>
      <c r="V42" s="18">
        <v>5039</v>
      </c>
      <c r="W42" s="19">
        <v>45.51</v>
      </c>
      <c r="X42" s="19">
        <v>6.43</v>
      </c>
    </row>
    <row r="43" spans="10:24" customFormat="1" x14ac:dyDescent="0.2">
      <c r="J43" s="12" t="s">
        <v>586</v>
      </c>
      <c r="K43" s="18">
        <v>1932</v>
      </c>
      <c r="L43" s="19">
        <v>50.02</v>
      </c>
      <c r="M43" s="19">
        <v>10.119999999999999</v>
      </c>
      <c r="N43" s="18">
        <v>1752</v>
      </c>
      <c r="O43" s="19">
        <v>47.3</v>
      </c>
      <c r="P43" s="19">
        <v>7.7</v>
      </c>
      <c r="R43" s="45" t="s">
        <v>683</v>
      </c>
      <c r="S43" s="20">
        <v>2767</v>
      </c>
      <c r="T43" s="21">
        <v>49.72</v>
      </c>
      <c r="U43" s="21">
        <v>9.85</v>
      </c>
      <c r="V43" s="20">
        <v>2737</v>
      </c>
      <c r="W43" s="21">
        <v>47.23</v>
      </c>
      <c r="X43" s="21">
        <v>7.35</v>
      </c>
    </row>
    <row r="44" spans="10:24" customFormat="1" x14ac:dyDescent="0.2">
      <c r="J44" s="12" t="s">
        <v>587</v>
      </c>
      <c r="K44" s="18">
        <v>19135</v>
      </c>
      <c r="L44" s="19">
        <v>49.88</v>
      </c>
      <c r="M44" s="19">
        <v>9.8699999999999992</v>
      </c>
      <c r="N44" s="18">
        <v>18268</v>
      </c>
      <c r="O44" s="19">
        <v>46.52</v>
      </c>
      <c r="P44" s="19">
        <v>7.23</v>
      </c>
    </row>
    <row r="45" spans="10:24" customFormat="1" x14ac:dyDescent="0.2">
      <c r="J45" s="12" t="s">
        <v>588</v>
      </c>
      <c r="K45" s="18">
        <v>3242</v>
      </c>
      <c r="L45" s="19">
        <v>49.98</v>
      </c>
      <c r="M45" s="19">
        <v>9.9</v>
      </c>
      <c r="N45" s="18">
        <v>3089</v>
      </c>
      <c r="O45" s="19">
        <v>47.47</v>
      </c>
      <c r="P45" s="19">
        <v>7.41</v>
      </c>
      <c r="R45" s="1" t="s">
        <v>737</v>
      </c>
    </row>
    <row r="46" spans="10:24" customFormat="1" x14ac:dyDescent="0.2">
      <c r="J46" s="12" t="s">
        <v>589</v>
      </c>
      <c r="K46" s="18">
        <v>5137</v>
      </c>
      <c r="L46" s="19">
        <v>49.64</v>
      </c>
      <c r="M46" s="19">
        <v>9.44</v>
      </c>
      <c r="N46" s="18">
        <v>4692</v>
      </c>
      <c r="O46" s="19">
        <v>47.59</v>
      </c>
      <c r="P46" s="19">
        <v>7.56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590</v>
      </c>
      <c r="K47" s="18">
        <v>6985</v>
      </c>
      <c r="L47" s="19">
        <v>50.29</v>
      </c>
      <c r="M47" s="19">
        <v>10.23</v>
      </c>
      <c r="N47" s="18">
        <v>6657</v>
      </c>
      <c r="O47" s="19">
        <v>47.66</v>
      </c>
      <c r="P47" s="19">
        <v>7.68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591</v>
      </c>
      <c r="K48" s="18">
        <v>3896</v>
      </c>
      <c r="L48" s="19">
        <v>50.74</v>
      </c>
      <c r="M48" s="19">
        <v>10.59</v>
      </c>
      <c r="N48" s="18">
        <v>3697</v>
      </c>
      <c r="O48" s="19">
        <v>47.24</v>
      </c>
      <c r="P48" s="19">
        <v>7.71</v>
      </c>
      <c r="R48" s="11" t="s">
        <v>9</v>
      </c>
      <c r="S48" s="16">
        <v>119697</v>
      </c>
      <c r="T48" s="17">
        <v>50.1</v>
      </c>
      <c r="U48" s="17">
        <v>10.039999999999999</v>
      </c>
      <c r="V48" s="16">
        <v>114430</v>
      </c>
      <c r="W48" s="17">
        <v>46.54</v>
      </c>
      <c r="X48" s="17">
        <v>7.12</v>
      </c>
    </row>
    <row r="49" spans="2:24" x14ac:dyDescent="0.2">
      <c r="B49"/>
      <c r="C49"/>
      <c r="D49"/>
      <c r="E49"/>
      <c r="J49" s="12" t="s">
        <v>592</v>
      </c>
      <c r="K49" s="18">
        <v>4147</v>
      </c>
      <c r="L49" s="19">
        <v>50.74</v>
      </c>
      <c r="M49" s="19">
        <v>10.56</v>
      </c>
      <c r="N49" s="18">
        <v>3932</v>
      </c>
      <c r="O49" s="19">
        <v>47.69</v>
      </c>
      <c r="P49" s="19">
        <v>7.78</v>
      </c>
      <c r="R49" s="12" t="s">
        <v>10</v>
      </c>
      <c r="S49" s="18">
        <v>86837</v>
      </c>
      <c r="T49" s="19">
        <v>50.07</v>
      </c>
      <c r="U49" s="19">
        <v>10.1</v>
      </c>
      <c r="V49" s="18">
        <v>81841</v>
      </c>
      <c r="W49" s="19">
        <v>46.74</v>
      </c>
      <c r="X49" s="19">
        <v>7.21</v>
      </c>
    </row>
    <row r="50" spans="2:24" x14ac:dyDescent="0.2">
      <c r="B50"/>
      <c r="C50"/>
      <c r="D50"/>
      <c r="E50"/>
      <c r="J50" s="12" t="s">
        <v>593</v>
      </c>
      <c r="K50" s="18">
        <v>6673</v>
      </c>
      <c r="L50" s="19">
        <v>50.02</v>
      </c>
      <c r="M50" s="19">
        <v>10.37</v>
      </c>
      <c r="N50" s="18">
        <v>6130</v>
      </c>
      <c r="O50" s="19">
        <v>47.38</v>
      </c>
      <c r="P50" s="19">
        <v>7.5</v>
      </c>
      <c r="R50" s="43" t="s">
        <v>11</v>
      </c>
      <c r="S50" s="18">
        <v>209377</v>
      </c>
      <c r="T50" s="19">
        <v>50.26</v>
      </c>
      <c r="U50" s="19">
        <v>10.210000000000001</v>
      </c>
      <c r="V50" s="18">
        <v>196228</v>
      </c>
      <c r="W50" s="19">
        <v>46.92</v>
      </c>
      <c r="X50" s="19">
        <v>7.37</v>
      </c>
    </row>
    <row r="51" spans="2:24" x14ac:dyDescent="0.2">
      <c r="B51"/>
      <c r="C51"/>
      <c r="D51"/>
      <c r="E51"/>
      <c r="J51" s="13" t="s">
        <v>594</v>
      </c>
      <c r="K51" s="20">
        <v>6355</v>
      </c>
      <c r="L51" s="21">
        <v>50.15</v>
      </c>
      <c r="M51" s="21">
        <v>10.26</v>
      </c>
      <c r="N51" s="20">
        <v>5918</v>
      </c>
      <c r="O51" s="21">
        <v>46.72</v>
      </c>
      <c r="P51" s="21">
        <v>7.43</v>
      </c>
      <c r="R51" s="12" t="s">
        <v>12</v>
      </c>
      <c r="S51" s="18">
        <v>36396</v>
      </c>
      <c r="T51" s="19">
        <v>50.64</v>
      </c>
      <c r="U51" s="19">
        <v>10.38</v>
      </c>
      <c r="V51" s="18">
        <v>33621</v>
      </c>
      <c r="W51" s="19">
        <v>47.36</v>
      </c>
      <c r="X51" s="19">
        <v>7.64</v>
      </c>
    </row>
    <row r="52" spans="2:24" x14ac:dyDescent="0.2">
      <c r="B52"/>
      <c r="C52"/>
      <c r="D52"/>
      <c r="E52"/>
      <c r="R52" s="13" t="s">
        <v>13</v>
      </c>
      <c r="S52" s="20">
        <v>6490</v>
      </c>
      <c r="T52" s="21">
        <v>52.05</v>
      </c>
      <c r="U52" s="21">
        <v>11.3</v>
      </c>
      <c r="V52" s="20">
        <v>5823</v>
      </c>
      <c r="W52" s="21">
        <v>48.47</v>
      </c>
      <c r="X52" s="21">
        <v>8.17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51</v>
      </c>
      <c r="C60" s="34" t="s">
        <v>53</v>
      </c>
      <c r="D60" s="34" t="s">
        <v>51</v>
      </c>
      <c r="E60" s="34" t="s">
        <v>53</v>
      </c>
    </row>
    <row r="61" spans="2:24" x14ac:dyDescent="0.2">
      <c r="B61" s="24" t="s">
        <v>939</v>
      </c>
      <c r="C61" s="46">
        <v>201</v>
      </c>
      <c r="D61" s="24" t="s">
        <v>939</v>
      </c>
      <c r="E61" s="24">
        <v>45</v>
      </c>
    </row>
    <row r="62" spans="2:24" x14ac:dyDescent="0.2">
      <c r="B62" s="24" t="s">
        <v>940</v>
      </c>
      <c r="C62" s="46">
        <v>417</v>
      </c>
      <c r="D62" s="24" t="s">
        <v>940</v>
      </c>
      <c r="E62" s="24">
        <v>235</v>
      </c>
    </row>
    <row r="63" spans="2:24" x14ac:dyDescent="0.2">
      <c r="B63" s="24" t="s">
        <v>748</v>
      </c>
      <c r="C63" s="46">
        <v>938</v>
      </c>
      <c r="D63" s="24" t="s">
        <v>748</v>
      </c>
      <c r="E63" s="24">
        <v>517</v>
      </c>
    </row>
    <row r="64" spans="2:24" x14ac:dyDescent="0.2">
      <c r="B64" s="24" t="s">
        <v>941</v>
      </c>
      <c r="C64" s="46">
        <v>1305</v>
      </c>
      <c r="D64" s="24" t="s">
        <v>941</v>
      </c>
      <c r="E64" s="24">
        <v>755</v>
      </c>
    </row>
    <row r="65" spans="2:5" x14ac:dyDescent="0.2">
      <c r="B65" s="24" t="s">
        <v>942</v>
      </c>
      <c r="C65" s="46">
        <v>1855</v>
      </c>
      <c r="D65" s="24" t="s">
        <v>942</v>
      </c>
      <c r="E65" s="24">
        <v>1173</v>
      </c>
    </row>
    <row r="66" spans="2:5" x14ac:dyDescent="0.2">
      <c r="B66" s="24" t="s">
        <v>943</v>
      </c>
      <c r="C66" s="46">
        <v>2541</v>
      </c>
      <c r="D66" s="24" t="s">
        <v>943</v>
      </c>
      <c r="E66" s="24">
        <v>1794</v>
      </c>
    </row>
    <row r="67" spans="2:5" x14ac:dyDescent="0.2">
      <c r="B67" s="24" t="s">
        <v>944</v>
      </c>
      <c r="C67" s="46">
        <v>2996</v>
      </c>
      <c r="D67" s="24" t="s">
        <v>944</v>
      </c>
      <c r="E67" s="24">
        <v>2538</v>
      </c>
    </row>
    <row r="68" spans="2:5" x14ac:dyDescent="0.2">
      <c r="B68" s="24" t="s">
        <v>749</v>
      </c>
      <c r="C68" s="46">
        <v>4550</v>
      </c>
      <c r="D68" s="24" t="s">
        <v>749</v>
      </c>
      <c r="E68" s="24">
        <v>4271</v>
      </c>
    </row>
    <row r="69" spans="2:5" x14ac:dyDescent="0.2">
      <c r="B69" s="24" t="s">
        <v>945</v>
      </c>
      <c r="C69" s="46">
        <v>5566</v>
      </c>
      <c r="D69" s="24" t="s">
        <v>945</v>
      </c>
      <c r="E69" s="24">
        <v>5573</v>
      </c>
    </row>
    <row r="70" spans="2:5" x14ac:dyDescent="0.2">
      <c r="B70" s="24" t="s">
        <v>946</v>
      </c>
      <c r="C70" s="46">
        <v>6960</v>
      </c>
      <c r="D70" s="24" t="s">
        <v>946</v>
      </c>
      <c r="E70" s="24">
        <v>8063</v>
      </c>
    </row>
    <row r="71" spans="2:5" x14ac:dyDescent="0.2">
      <c r="B71" s="24" t="s">
        <v>947</v>
      </c>
      <c r="C71" s="46">
        <v>8249</v>
      </c>
      <c r="D71" s="24" t="s">
        <v>947</v>
      </c>
      <c r="E71" s="24">
        <v>10671</v>
      </c>
    </row>
    <row r="72" spans="2:5" x14ac:dyDescent="0.2">
      <c r="B72" s="24" t="s">
        <v>948</v>
      </c>
      <c r="C72" s="46">
        <v>10110</v>
      </c>
      <c r="D72" s="24" t="s">
        <v>948</v>
      </c>
      <c r="E72" s="24">
        <v>13665</v>
      </c>
    </row>
    <row r="73" spans="2:5" x14ac:dyDescent="0.2">
      <c r="B73" s="24" t="s">
        <v>750</v>
      </c>
      <c r="C73" s="46">
        <v>14196</v>
      </c>
      <c r="D73" s="24" t="s">
        <v>750</v>
      </c>
      <c r="E73" s="24">
        <v>19336</v>
      </c>
    </row>
    <row r="74" spans="2:5" x14ac:dyDescent="0.2">
      <c r="B74" s="24" t="s">
        <v>949</v>
      </c>
      <c r="C74" s="46">
        <v>14515</v>
      </c>
      <c r="D74" s="24" t="s">
        <v>949</v>
      </c>
      <c r="E74" s="24">
        <v>20171</v>
      </c>
    </row>
    <row r="75" spans="2:5" x14ac:dyDescent="0.2">
      <c r="B75" s="24" t="s">
        <v>950</v>
      </c>
      <c r="C75" s="46">
        <v>16246</v>
      </c>
      <c r="D75" s="24" t="s">
        <v>950</v>
      </c>
      <c r="E75" s="24">
        <v>23360</v>
      </c>
    </row>
    <row r="76" spans="2:5" x14ac:dyDescent="0.2">
      <c r="B76" s="24" t="s">
        <v>951</v>
      </c>
      <c r="C76" s="46">
        <v>18932</v>
      </c>
      <c r="D76" s="24" t="s">
        <v>951</v>
      </c>
      <c r="E76" s="24">
        <v>26909</v>
      </c>
    </row>
    <row r="77" spans="2:5" x14ac:dyDescent="0.2">
      <c r="B77" s="24" t="s">
        <v>952</v>
      </c>
      <c r="C77" s="46">
        <v>18226</v>
      </c>
      <c r="D77" s="24" t="s">
        <v>952</v>
      </c>
      <c r="E77" s="24">
        <v>25414</v>
      </c>
    </row>
    <row r="78" spans="2:5" x14ac:dyDescent="0.2">
      <c r="B78" s="24" t="s">
        <v>751</v>
      </c>
      <c r="C78" s="46">
        <v>20791</v>
      </c>
      <c r="D78" s="24" t="s">
        <v>751</v>
      </c>
      <c r="E78" s="24">
        <v>28296</v>
      </c>
    </row>
    <row r="79" spans="2:5" x14ac:dyDescent="0.2">
      <c r="B79" s="24" t="s">
        <v>953</v>
      </c>
      <c r="C79" s="46">
        <v>21757</v>
      </c>
      <c r="D79" s="24" t="s">
        <v>953</v>
      </c>
      <c r="E79" s="24">
        <v>26857</v>
      </c>
    </row>
    <row r="80" spans="2:5" x14ac:dyDescent="0.2">
      <c r="B80" s="24" t="s">
        <v>954</v>
      </c>
      <c r="C80" s="46">
        <v>20731</v>
      </c>
      <c r="D80" s="24" t="s">
        <v>954</v>
      </c>
      <c r="E80" s="24">
        <v>25883</v>
      </c>
    </row>
    <row r="81" spans="2:5" x14ac:dyDescent="0.2">
      <c r="B81" s="24" t="s">
        <v>955</v>
      </c>
      <c r="C81" s="46">
        <v>21368</v>
      </c>
      <c r="D81" s="24" t="s">
        <v>955</v>
      </c>
      <c r="E81" s="24">
        <v>24959</v>
      </c>
    </row>
    <row r="82" spans="2:5" x14ac:dyDescent="0.2">
      <c r="B82" s="24" t="s">
        <v>956</v>
      </c>
      <c r="C82" s="46">
        <v>20995</v>
      </c>
      <c r="D82" s="24" t="s">
        <v>956</v>
      </c>
      <c r="E82" s="24">
        <v>22516</v>
      </c>
    </row>
    <row r="83" spans="2:5" x14ac:dyDescent="0.2">
      <c r="B83" s="24" t="s">
        <v>752</v>
      </c>
      <c r="C83" s="46">
        <v>23681</v>
      </c>
      <c r="D83" s="24" t="s">
        <v>752</v>
      </c>
      <c r="E83" s="24">
        <v>22505</v>
      </c>
    </row>
    <row r="84" spans="2:5" x14ac:dyDescent="0.2">
      <c r="B84" s="24" t="s">
        <v>957</v>
      </c>
      <c r="C84" s="46">
        <v>19999</v>
      </c>
      <c r="D84" s="24" t="s">
        <v>957</v>
      </c>
      <c r="E84" s="24">
        <v>17113</v>
      </c>
    </row>
    <row r="85" spans="2:5" x14ac:dyDescent="0.2">
      <c r="B85" s="24" t="s">
        <v>958</v>
      </c>
      <c r="C85" s="46">
        <v>18033</v>
      </c>
      <c r="D85" s="24" t="s">
        <v>958</v>
      </c>
      <c r="E85" s="24">
        <v>14761</v>
      </c>
    </row>
    <row r="86" spans="2:5" x14ac:dyDescent="0.2">
      <c r="B86" s="24" t="s">
        <v>959</v>
      </c>
      <c r="C86" s="46">
        <v>17654</v>
      </c>
      <c r="D86" s="24" t="s">
        <v>959</v>
      </c>
      <c r="E86" s="24">
        <v>13440</v>
      </c>
    </row>
    <row r="87" spans="2:5" x14ac:dyDescent="0.2">
      <c r="B87" s="24" t="s">
        <v>960</v>
      </c>
      <c r="C87" s="46">
        <v>15484</v>
      </c>
      <c r="D87" s="24" t="s">
        <v>960</v>
      </c>
      <c r="E87" s="24">
        <v>11180</v>
      </c>
    </row>
    <row r="88" spans="2:5" x14ac:dyDescent="0.2">
      <c r="B88" s="24" t="s">
        <v>753</v>
      </c>
      <c r="C88" s="46">
        <v>14895</v>
      </c>
      <c r="D88" s="24" t="s">
        <v>753</v>
      </c>
      <c r="E88" s="24">
        <v>9969</v>
      </c>
    </row>
    <row r="89" spans="2:5" x14ac:dyDescent="0.2">
      <c r="B89" s="24" t="s">
        <v>961</v>
      </c>
      <c r="C89" s="46">
        <v>12923</v>
      </c>
      <c r="D89" s="24" t="s">
        <v>961</v>
      </c>
      <c r="E89" s="24">
        <v>7836</v>
      </c>
    </row>
    <row r="90" spans="2:5" x14ac:dyDescent="0.2">
      <c r="B90" s="24" t="s">
        <v>962</v>
      </c>
      <c r="C90" s="46">
        <v>11608</v>
      </c>
      <c r="D90" s="24" t="s">
        <v>962</v>
      </c>
      <c r="E90" s="24">
        <v>6796</v>
      </c>
    </row>
    <row r="91" spans="2:5" x14ac:dyDescent="0.2">
      <c r="B91" s="24" t="s">
        <v>963</v>
      </c>
      <c r="C91" s="46">
        <v>9698</v>
      </c>
      <c r="D91" s="24" t="s">
        <v>963</v>
      </c>
      <c r="E91" s="24">
        <v>5661</v>
      </c>
    </row>
    <row r="92" spans="2:5" x14ac:dyDescent="0.2">
      <c r="B92" s="24" t="s">
        <v>964</v>
      </c>
      <c r="C92" s="46">
        <v>8862</v>
      </c>
      <c r="D92" s="24" t="s">
        <v>964</v>
      </c>
      <c r="E92" s="24">
        <v>4625</v>
      </c>
    </row>
    <row r="93" spans="2:5" x14ac:dyDescent="0.2">
      <c r="B93" s="24" t="s">
        <v>754</v>
      </c>
      <c r="C93" s="46">
        <v>9139</v>
      </c>
      <c r="D93" s="24" t="s">
        <v>754</v>
      </c>
      <c r="E93" s="24">
        <v>4459</v>
      </c>
    </row>
    <row r="94" spans="2:5" x14ac:dyDescent="0.2">
      <c r="B94" s="24" t="s">
        <v>965</v>
      </c>
      <c r="C94" s="46">
        <v>6988</v>
      </c>
      <c r="D94" s="24" t="s">
        <v>965</v>
      </c>
      <c r="E94" s="24">
        <v>3036</v>
      </c>
    </row>
    <row r="95" spans="2:5" x14ac:dyDescent="0.2">
      <c r="B95" s="24" t="s">
        <v>966</v>
      </c>
      <c r="C95" s="46">
        <v>5597</v>
      </c>
      <c r="D95" s="24" t="s">
        <v>966</v>
      </c>
      <c r="E95" s="24">
        <v>2424</v>
      </c>
    </row>
    <row r="96" spans="2:5" x14ac:dyDescent="0.2">
      <c r="B96" s="24" t="s">
        <v>967</v>
      </c>
      <c r="C96" s="46">
        <v>5389</v>
      </c>
      <c r="D96" s="24" t="s">
        <v>967</v>
      </c>
      <c r="E96" s="24">
        <v>2194</v>
      </c>
    </row>
    <row r="97" spans="2:5" x14ac:dyDescent="0.2">
      <c r="B97" s="24" t="s">
        <v>968</v>
      </c>
      <c r="C97" s="46">
        <v>4617</v>
      </c>
      <c r="D97" s="24" t="s">
        <v>968</v>
      </c>
      <c r="E97" s="24">
        <v>1784</v>
      </c>
    </row>
    <row r="98" spans="2:5" x14ac:dyDescent="0.2">
      <c r="B98" s="24" t="s">
        <v>755</v>
      </c>
      <c r="C98" s="46">
        <v>4529</v>
      </c>
      <c r="D98" s="24" t="s">
        <v>755</v>
      </c>
      <c r="E98" s="24">
        <v>1661</v>
      </c>
    </row>
    <row r="99" spans="2:5" x14ac:dyDescent="0.2">
      <c r="B99" s="24" t="s">
        <v>969</v>
      </c>
      <c r="C99" s="46">
        <v>3726</v>
      </c>
      <c r="D99" s="24" t="s">
        <v>969</v>
      </c>
      <c r="E99" s="24">
        <v>1329</v>
      </c>
    </row>
    <row r="100" spans="2:5" x14ac:dyDescent="0.2">
      <c r="B100" s="24" t="s">
        <v>970</v>
      </c>
      <c r="C100" s="46">
        <v>3074</v>
      </c>
      <c r="D100" s="24" t="s">
        <v>970</v>
      </c>
      <c r="E100" s="24">
        <v>1052</v>
      </c>
    </row>
    <row r="101" spans="2:5" x14ac:dyDescent="0.2">
      <c r="B101" s="24" t="s">
        <v>971</v>
      </c>
      <c r="C101" s="46">
        <v>2923</v>
      </c>
      <c r="D101" s="24" t="s">
        <v>971</v>
      </c>
      <c r="E101" s="24">
        <v>1052</v>
      </c>
    </row>
    <row r="102" spans="2:5" x14ac:dyDescent="0.2">
      <c r="B102" s="24" t="s">
        <v>972</v>
      </c>
      <c r="C102" s="46">
        <v>2741</v>
      </c>
      <c r="D102" s="24" t="s">
        <v>972</v>
      </c>
      <c r="E102" s="24">
        <v>865</v>
      </c>
    </row>
    <row r="103" spans="2:5" x14ac:dyDescent="0.2">
      <c r="B103" s="24" t="s">
        <v>756</v>
      </c>
      <c r="C103" s="46">
        <v>2860</v>
      </c>
      <c r="D103" s="24" t="s">
        <v>756</v>
      </c>
      <c r="E103" s="24">
        <v>884</v>
      </c>
    </row>
    <row r="104" spans="2:5" x14ac:dyDescent="0.2">
      <c r="B104" s="24" t="s">
        <v>973</v>
      </c>
      <c r="C104" s="46">
        <v>2117</v>
      </c>
      <c r="D104" s="24" t="s">
        <v>973</v>
      </c>
      <c r="E104" s="24">
        <v>597</v>
      </c>
    </row>
    <row r="105" spans="2:5" x14ac:dyDescent="0.2">
      <c r="B105" s="24" t="s">
        <v>974</v>
      </c>
      <c r="C105" s="46">
        <v>1818</v>
      </c>
      <c r="D105" s="24" t="s">
        <v>974</v>
      </c>
      <c r="E105" s="24">
        <v>487</v>
      </c>
    </row>
    <row r="106" spans="2:5" x14ac:dyDescent="0.2">
      <c r="B106" s="24" t="s">
        <v>975</v>
      </c>
      <c r="C106" s="46">
        <v>1857</v>
      </c>
      <c r="D106" s="24" t="s">
        <v>975</v>
      </c>
      <c r="E106" s="24">
        <v>450</v>
      </c>
    </row>
    <row r="107" spans="2:5" x14ac:dyDescent="0.2">
      <c r="B107" s="24" t="s">
        <v>976</v>
      </c>
      <c r="C107" s="46">
        <v>1476</v>
      </c>
      <c r="D107" s="24" t="s">
        <v>976</v>
      </c>
      <c r="E107" s="24">
        <v>395</v>
      </c>
    </row>
    <row r="108" spans="2:5" x14ac:dyDescent="0.2">
      <c r="B108" s="24" t="s">
        <v>757</v>
      </c>
      <c r="C108" s="46">
        <v>1450</v>
      </c>
      <c r="D108" s="24" t="s">
        <v>757</v>
      </c>
      <c r="E108" s="24">
        <v>345</v>
      </c>
    </row>
    <row r="109" spans="2:5" x14ac:dyDescent="0.2">
      <c r="B109" s="24" t="s">
        <v>977</v>
      </c>
      <c r="C109" s="46">
        <v>1291</v>
      </c>
      <c r="D109" s="24" t="s">
        <v>977</v>
      </c>
      <c r="E109" s="24">
        <v>323</v>
      </c>
    </row>
    <row r="110" spans="2:5" x14ac:dyDescent="0.2">
      <c r="B110" s="24" t="s">
        <v>978</v>
      </c>
      <c r="C110" s="46">
        <v>1020</v>
      </c>
      <c r="D110" s="24" t="s">
        <v>978</v>
      </c>
      <c r="E110" s="24">
        <v>248</v>
      </c>
    </row>
    <row r="111" spans="2:5" x14ac:dyDescent="0.2">
      <c r="B111" s="24" t="s">
        <v>979</v>
      </c>
      <c r="C111" s="46">
        <v>1034</v>
      </c>
      <c r="D111" s="24" t="s">
        <v>979</v>
      </c>
      <c r="E111" s="24">
        <v>240</v>
      </c>
    </row>
    <row r="112" spans="2:5" x14ac:dyDescent="0.2">
      <c r="B112" s="24" t="s">
        <v>980</v>
      </c>
      <c r="C112" s="46">
        <v>984</v>
      </c>
      <c r="D112" s="24" t="s">
        <v>980</v>
      </c>
      <c r="E112" s="24">
        <v>201</v>
      </c>
    </row>
    <row r="113" spans="2:5" x14ac:dyDescent="0.2">
      <c r="B113" s="24" t="s">
        <v>758</v>
      </c>
      <c r="C113" s="46">
        <v>1013</v>
      </c>
      <c r="D113" s="24" t="s">
        <v>758</v>
      </c>
      <c r="E113" s="24">
        <v>225</v>
      </c>
    </row>
    <row r="114" spans="2:5" x14ac:dyDescent="0.2">
      <c r="B114" s="24" t="s">
        <v>981</v>
      </c>
      <c r="C114" s="46">
        <v>782</v>
      </c>
      <c r="D114" s="24" t="s">
        <v>981</v>
      </c>
      <c r="E114" s="24">
        <v>150</v>
      </c>
    </row>
    <row r="115" spans="2:5" x14ac:dyDescent="0.2">
      <c r="B115" s="24" t="s">
        <v>982</v>
      </c>
      <c r="C115" s="46">
        <v>646</v>
      </c>
      <c r="D115" s="24" t="s">
        <v>982</v>
      </c>
      <c r="E115" s="24">
        <v>141</v>
      </c>
    </row>
    <row r="116" spans="2:5" x14ac:dyDescent="0.2">
      <c r="B116" s="24" t="s">
        <v>983</v>
      </c>
      <c r="C116" s="46">
        <v>571</v>
      </c>
      <c r="D116" s="24" t="s">
        <v>983</v>
      </c>
      <c r="E116" s="24">
        <v>131</v>
      </c>
    </row>
    <row r="117" spans="2:5" x14ac:dyDescent="0.2">
      <c r="B117" s="24" t="s">
        <v>984</v>
      </c>
      <c r="C117" s="46">
        <v>511</v>
      </c>
      <c r="D117" s="24" t="s">
        <v>984</v>
      </c>
      <c r="E117" s="24">
        <v>114</v>
      </c>
    </row>
    <row r="118" spans="2:5" x14ac:dyDescent="0.2">
      <c r="B118" s="24" t="s">
        <v>759</v>
      </c>
      <c r="C118" s="46">
        <v>520</v>
      </c>
      <c r="D118" s="24" t="s">
        <v>759</v>
      </c>
      <c r="E118" s="24">
        <v>78</v>
      </c>
    </row>
    <row r="119" spans="2:5" x14ac:dyDescent="0.2">
      <c r="B119" s="24" t="s">
        <v>985</v>
      </c>
      <c r="C119" s="46">
        <v>474</v>
      </c>
      <c r="D119" s="24" t="s">
        <v>985</v>
      </c>
      <c r="E119" s="24">
        <v>75</v>
      </c>
    </row>
    <row r="120" spans="2:5" x14ac:dyDescent="0.2">
      <c r="B120" s="24" t="s">
        <v>986</v>
      </c>
      <c r="C120" s="46">
        <v>387</v>
      </c>
      <c r="D120" s="24" t="s">
        <v>986</v>
      </c>
      <c r="E120" s="24">
        <v>78</v>
      </c>
    </row>
    <row r="121" spans="2:5" x14ac:dyDescent="0.2">
      <c r="B121" s="24" t="s">
        <v>987</v>
      </c>
      <c r="C121" s="46">
        <v>333</v>
      </c>
      <c r="D121" s="24" t="s">
        <v>987</v>
      </c>
      <c r="E121" s="24">
        <v>38</v>
      </c>
    </row>
    <row r="122" spans="2:5" x14ac:dyDescent="0.2">
      <c r="B122" s="24" t="s">
        <v>988</v>
      </c>
      <c r="C122" s="24">
        <v>344</v>
      </c>
    </row>
    <row r="123" spans="2:5" x14ac:dyDescent="0.2">
      <c r="B123" s="24" t="s">
        <v>878</v>
      </c>
      <c r="C123" s="24">
        <v>350</v>
      </c>
    </row>
    <row r="124" spans="2:5" x14ac:dyDescent="0.2">
      <c r="B124" s="24" t="s">
        <v>989</v>
      </c>
      <c r="C124" s="24">
        <v>218</v>
      </c>
    </row>
    <row r="125" spans="2:5" x14ac:dyDescent="0.2">
      <c r="B125" s="24" t="s">
        <v>990</v>
      </c>
      <c r="C125" s="24">
        <v>197</v>
      </c>
    </row>
    <row r="126" spans="2:5" x14ac:dyDescent="0.2">
      <c r="B126" s="24" t="s">
        <v>991</v>
      </c>
      <c r="C126" s="24">
        <v>212</v>
      </c>
    </row>
    <row r="127" spans="2:5" x14ac:dyDescent="0.2">
      <c r="B127" s="24" t="s">
        <v>992</v>
      </c>
      <c r="C127" s="24">
        <v>172</v>
      </c>
    </row>
    <row r="128" spans="2:5" x14ac:dyDescent="0.2">
      <c r="B128" s="24" t="s">
        <v>993</v>
      </c>
      <c r="C128" s="24">
        <v>168</v>
      </c>
    </row>
    <row r="129" spans="2:3" x14ac:dyDescent="0.2">
      <c r="B129" s="24" t="s">
        <v>994</v>
      </c>
      <c r="C129" s="24">
        <v>163</v>
      </c>
    </row>
    <row r="130" spans="2:3" x14ac:dyDescent="0.2">
      <c r="B130" s="24" t="s">
        <v>995</v>
      </c>
      <c r="C130" s="24">
        <v>139</v>
      </c>
    </row>
    <row r="131" spans="2:3" x14ac:dyDescent="0.2">
      <c r="B131" s="24" t="s">
        <v>996</v>
      </c>
      <c r="C131" s="24">
        <v>123</v>
      </c>
    </row>
    <row r="132" spans="2:3" x14ac:dyDescent="0.2">
      <c r="B132" s="24" t="s">
        <v>997</v>
      </c>
      <c r="C132" s="24">
        <v>106</v>
      </c>
    </row>
    <row r="133" spans="2:3" x14ac:dyDescent="0.2">
      <c r="B133" s="24" t="s">
        <v>879</v>
      </c>
      <c r="C133" s="24">
        <v>113</v>
      </c>
    </row>
    <row r="134" spans="2:3" x14ac:dyDescent="0.2">
      <c r="B134" s="24" t="s">
        <v>998</v>
      </c>
      <c r="C134" s="24">
        <v>88</v>
      </c>
    </row>
    <row r="135" spans="2:3" x14ac:dyDescent="0.2">
      <c r="B135" s="24" t="s">
        <v>999</v>
      </c>
      <c r="C135" s="24">
        <v>58</v>
      </c>
    </row>
    <row r="136" spans="2:3" x14ac:dyDescent="0.2">
      <c r="B136" s="24" t="s">
        <v>1000</v>
      </c>
      <c r="C136" s="24">
        <v>62</v>
      </c>
    </row>
    <row r="137" spans="2:3" x14ac:dyDescent="0.2">
      <c r="B137" s="24" t="s">
        <v>1001</v>
      </c>
      <c r="C137" s="24">
        <v>66</v>
      </c>
    </row>
    <row r="138" spans="2:3" x14ac:dyDescent="0.2">
      <c r="B138" s="24" t="s">
        <v>1002</v>
      </c>
      <c r="C138" s="24">
        <v>64</v>
      </c>
    </row>
    <row r="139" spans="2:3" x14ac:dyDescent="0.2">
      <c r="B139" s="24" t="s">
        <v>1003</v>
      </c>
      <c r="C139" s="24">
        <v>5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6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13" width="6.44140625" customWidth="1"/>
    <col min="14" max="14" width="6.6640625" customWidth="1"/>
    <col min="15" max="15" width="12.6640625" customWidth="1"/>
    <col min="16" max="28" width="6.6640625" customWidth="1"/>
    <col min="29" max="29" width="12.6640625" customWidth="1"/>
    <col min="30" max="41" width="6.6640625" customWidth="1"/>
  </cols>
  <sheetData>
    <row r="1" spans="1:41" ht="30" customHeight="1" x14ac:dyDescent="0.2">
      <c r="A1" s="6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41" x14ac:dyDescent="0.2">
      <c r="O2" t="s">
        <v>738</v>
      </c>
      <c r="AC2" t="s">
        <v>739</v>
      </c>
    </row>
    <row r="3" spans="1:41" x14ac:dyDescent="0.2">
      <c r="O3" s="51" t="s">
        <v>0</v>
      </c>
      <c r="P3" s="51" t="s">
        <v>15</v>
      </c>
      <c r="Q3" s="51"/>
      <c r="R3" s="51"/>
      <c r="S3" s="51"/>
      <c r="T3" s="51"/>
      <c r="U3" s="51"/>
      <c r="V3" s="51" t="s">
        <v>16</v>
      </c>
      <c r="W3" s="51"/>
      <c r="X3" s="51"/>
      <c r="Y3" s="51"/>
      <c r="Z3" s="51"/>
      <c r="AA3" s="51"/>
      <c r="AC3" s="51" t="s">
        <v>646</v>
      </c>
      <c r="AD3" s="51" t="s">
        <v>15</v>
      </c>
      <c r="AE3" s="51"/>
      <c r="AF3" s="51"/>
      <c r="AG3" s="51"/>
      <c r="AH3" s="51"/>
      <c r="AI3" s="51"/>
      <c r="AJ3" s="51" t="s">
        <v>16</v>
      </c>
      <c r="AK3" s="51"/>
      <c r="AL3" s="51"/>
      <c r="AM3" s="51"/>
      <c r="AN3" s="51"/>
      <c r="AO3" s="51"/>
    </row>
    <row r="4" spans="1:41" x14ac:dyDescent="0.2">
      <c r="A4" t="s">
        <v>2</v>
      </c>
      <c r="O4" s="51"/>
      <c r="P4" s="52" t="s">
        <v>42</v>
      </c>
      <c r="Q4" s="52"/>
      <c r="R4" s="52"/>
      <c r="S4" s="52" t="s">
        <v>742</v>
      </c>
      <c r="T4" s="52" t="s">
        <v>43</v>
      </c>
      <c r="U4" s="52"/>
      <c r="V4" s="52" t="s">
        <v>42</v>
      </c>
      <c r="W4" s="52"/>
      <c r="X4" s="52"/>
      <c r="Y4" s="52" t="s">
        <v>742</v>
      </c>
      <c r="Z4" s="52" t="s">
        <v>43</v>
      </c>
      <c r="AA4" s="52"/>
      <c r="AC4" s="51"/>
      <c r="AD4" s="52" t="s">
        <v>42</v>
      </c>
      <c r="AE4" s="52"/>
      <c r="AF4" s="52"/>
      <c r="AG4" s="52" t="s">
        <v>742</v>
      </c>
      <c r="AH4" s="52" t="s">
        <v>43</v>
      </c>
      <c r="AI4" s="52"/>
      <c r="AJ4" s="52" t="s">
        <v>42</v>
      </c>
      <c r="AK4" s="52"/>
      <c r="AL4" s="52"/>
      <c r="AM4" s="52" t="s">
        <v>742</v>
      </c>
      <c r="AN4" s="52" t="s">
        <v>43</v>
      </c>
      <c r="AO4" s="52"/>
    </row>
    <row r="5" spans="1:41" x14ac:dyDescent="0.2">
      <c r="A5" s="51" t="s">
        <v>7</v>
      </c>
      <c r="B5" s="51" t="s">
        <v>15</v>
      </c>
      <c r="C5" s="51"/>
      <c r="D5" s="51"/>
      <c r="E5" s="51"/>
      <c r="F5" s="51"/>
      <c r="G5" s="51"/>
      <c r="H5" s="51" t="s">
        <v>16</v>
      </c>
      <c r="I5" s="51"/>
      <c r="J5" s="51"/>
      <c r="K5" s="51"/>
      <c r="L5" s="51"/>
      <c r="M5" s="51"/>
      <c r="O5" s="51"/>
      <c r="P5" s="31" t="s">
        <v>44</v>
      </c>
      <c r="Q5" s="31" t="s">
        <v>45</v>
      </c>
      <c r="R5" s="31" t="s">
        <v>46</v>
      </c>
      <c r="S5" s="52"/>
      <c r="T5" s="31" t="s">
        <v>47</v>
      </c>
      <c r="U5" s="31" t="s">
        <v>48</v>
      </c>
      <c r="V5" s="31" t="s">
        <v>44</v>
      </c>
      <c r="W5" s="31" t="s">
        <v>45</v>
      </c>
      <c r="X5" s="31" t="s">
        <v>46</v>
      </c>
      <c r="Y5" s="52"/>
      <c r="Z5" s="31" t="s">
        <v>47</v>
      </c>
      <c r="AA5" s="31" t="s">
        <v>48</v>
      </c>
      <c r="AC5" s="51"/>
      <c r="AD5" s="31" t="s">
        <v>44</v>
      </c>
      <c r="AE5" s="31" t="s">
        <v>45</v>
      </c>
      <c r="AF5" s="31" t="s">
        <v>46</v>
      </c>
      <c r="AG5" s="52"/>
      <c r="AH5" s="31" t="s">
        <v>47</v>
      </c>
      <c r="AI5" s="31" t="s">
        <v>48</v>
      </c>
      <c r="AJ5" s="31" t="s">
        <v>44</v>
      </c>
      <c r="AK5" s="31" t="s">
        <v>45</v>
      </c>
      <c r="AL5" s="31" t="s">
        <v>46</v>
      </c>
      <c r="AM5" s="52"/>
      <c r="AN5" s="31" t="s">
        <v>47</v>
      </c>
      <c r="AO5" s="31" t="s">
        <v>48</v>
      </c>
    </row>
    <row r="6" spans="1:41" x14ac:dyDescent="0.2">
      <c r="A6" s="51"/>
      <c r="B6" s="52" t="s">
        <v>42</v>
      </c>
      <c r="C6" s="52"/>
      <c r="D6" s="52"/>
      <c r="E6" s="52" t="s">
        <v>742</v>
      </c>
      <c r="F6" s="52" t="s">
        <v>43</v>
      </c>
      <c r="G6" s="52"/>
      <c r="H6" s="52" t="s">
        <v>42</v>
      </c>
      <c r="I6" s="52"/>
      <c r="J6" s="52"/>
      <c r="K6" s="52" t="s">
        <v>742</v>
      </c>
      <c r="L6" s="52" t="s">
        <v>43</v>
      </c>
      <c r="M6" s="52"/>
      <c r="O6" s="11" t="s">
        <v>596</v>
      </c>
      <c r="P6" s="25">
        <v>2.1999999999999999E-2</v>
      </c>
      <c r="Q6" s="25">
        <v>5.6000000000000001E-2</v>
      </c>
      <c r="R6" s="25">
        <v>5.5E-2</v>
      </c>
      <c r="S6" s="25">
        <v>0.83</v>
      </c>
      <c r="T6" s="25">
        <v>3.5000000000000003E-2</v>
      </c>
      <c r="U6" s="25">
        <v>2E-3</v>
      </c>
      <c r="V6" s="25">
        <v>8.9999999999999993E-3</v>
      </c>
      <c r="W6" s="25">
        <v>2.9000000000000001E-2</v>
      </c>
      <c r="X6" s="25">
        <v>4.1000000000000002E-2</v>
      </c>
      <c r="Y6" s="25">
        <v>0.877</v>
      </c>
      <c r="Z6" s="25">
        <v>4.1000000000000002E-2</v>
      </c>
      <c r="AA6" s="25">
        <v>3.0000000000000001E-3</v>
      </c>
      <c r="AC6" s="11" t="s">
        <v>647</v>
      </c>
      <c r="AD6" s="25">
        <v>2.5999999999999999E-2</v>
      </c>
      <c r="AE6" s="25">
        <v>6.3E-2</v>
      </c>
      <c r="AF6" s="25">
        <v>5.7000000000000002E-2</v>
      </c>
      <c r="AG6" s="25">
        <v>0.82299999999999995</v>
      </c>
      <c r="AH6" s="25">
        <v>2.9000000000000001E-2</v>
      </c>
      <c r="AI6" s="25">
        <v>2E-3</v>
      </c>
      <c r="AJ6" s="25">
        <v>1.0999999999999999E-2</v>
      </c>
      <c r="AK6" s="25">
        <v>3.5000000000000003E-2</v>
      </c>
      <c r="AL6" s="25">
        <v>4.4999999999999998E-2</v>
      </c>
      <c r="AM6" s="25">
        <v>0.87</v>
      </c>
      <c r="AN6" s="25">
        <v>3.7999999999999999E-2</v>
      </c>
      <c r="AO6" s="25">
        <v>2E-3</v>
      </c>
    </row>
    <row r="7" spans="1:41" x14ac:dyDescent="0.2">
      <c r="A7" s="51"/>
      <c r="B7" s="31" t="s">
        <v>44</v>
      </c>
      <c r="C7" s="31" t="s">
        <v>45</v>
      </c>
      <c r="D7" s="31" t="s">
        <v>46</v>
      </c>
      <c r="E7" s="52"/>
      <c r="F7" s="31" t="s">
        <v>47</v>
      </c>
      <c r="G7" s="31" t="s">
        <v>48</v>
      </c>
      <c r="H7" s="31" t="s">
        <v>44</v>
      </c>
      <c r="I7" s="31" t="s">
        <v>45</v>
      </c>
      <c r="J7" s="31" t="s">
        <v>46</v>
      </c>
      <c r="K7" s="52"/>
      <c r="L7" s="31" t="s">
        <v>47</v>
      </c>
      <c r="M7" s="31" t="s">
        <v>48</v>
      </c>
      <c r="O7" s="12" t="s">
        <v>597</v>
      </c>
      <c r="P7" s="26">
        <v>2.7E-2</v>
      </c>
      <c r="Q7" s="26">
        <v>5.6000000000000001E-2</v>
      </c>
      <c r="R7" s="26">
        <v>6.4000000000000001E-2</v>
      </c>
      <c r="S7" s="26">
        <v>0.83</v>
      </c>
      <c r="T7" s="26">
        <v>2.1999999999999999E-2</v>
      </c>
      <c r="U7" s="26">
        <v>0</v>
      </c>
      <c r="V7" s="26">
        <v>1.0999999999999999E-2</v>
      </c>
      <c r="W7" s="26">
        <v>4.2000000000000003E-2</v>
      </c>
      <c r="X7" s="26">
        <v>5.1999999999999998E-2</v>
      </c>
      <c r="Y7" s="26">
        <v>0.86699999999999999</v>
      </c>
      <c r="Z7" s="26">
        <v>2.8000000000000001E-2</v>
      </c>
      <c r="AA7" s="26">
        <v>0</v>
      </c>
      <c r="AC7" s="12" t="s">
        <v>648</v>
      </c>
      <c r="AD7" s="26">
        <v>2.4E-2</v>
      </c>
      <c r="AE7" s="26">
        <v>6.2E-2</v>
      </c>
      <c r="AF7" s="26">
        <v>5.8999999999999997E-2</v>
      </c>
      <c r="AG7" s="26">
        <v>0.83099999999999996</v>
      </c>
      <c r="AH7" s="26">
        <v>2.4E-2</v>
      </c>
      <c r="AI7" s="26">
        <v>1E-3</v>
      </c>
      <c r="AJ7" s="26">
        <v>1.4E-2</v>
      </c>
      <c r="AK7" s="26">
        <v>4.5999999999999999E-2</v>
      </c>
      <c r="AL7" s="26">
        <v>0.06</v>
      </c>
      <c r="AM7" s="26">
        <v>0.85</v>
      </c>
      <c r="AN7" s="26">
        <v>2.9000000000000001E-2</v>
      </c>
      <c r="AO7" s="26">
        <v>1E-3</v>
      </c>
    </row>
    <row r="8" spans="1:41" x14ac:dyDescent="0.2">
      <c r="A8" s="11" t="s">
        <v>66</v>
      </c>
      <c r="B8" s="25">
        <v>1.4999999999999999E-2</v>
      </c>
      <c r="C8" s="25">
        <v>4.1000000000000002E-2</v>
      </c>
      <c r="D8" s="25">
        <v>0.05</v>
      </c>
      <c r="E8" s="25">
        <v>0.86199999999999999</v>
      </c>
      <c r="F8" s="25">
        <v>0.03</v>
      </c>
      <c r="G8" s="25">
        <v>2E-3</v>
      </c>
      <c r="H8" s="25">
        <v>6.0000000000000001E-3</v>
      </c>
      <c r="I8" s="25">
        <v>2.4E-2</v>
      </c>
      <c r="J8" s="25">
        <v>0.04</v>
      </c>
      <c r="K8" s="25">
        <v>0.88900000000000001</v>
      </c>
      <c r="L8" s="25">
        <v>3.7999999999999999E-2</v>
      </c>
      <c r="M8" s="25">
        <v>2E-3</v>
      </c>
      <c r="O8" s="12" t="s">
        <v>598</v>
      </c>
      <c r="P8" s="26">
        <v>1.7000000000000001E-2</v>
      </c>
      <c r="Q8" s="26">
        <v>5.0999999999999997E-2</v>
      </c>
      <c r="R8" s="26">
        <v>5.7000000000000002E-2</v>
      </c>
      <c r="S8" s="26">
        <v>0.84799999999999998</v>
      </c>
      <c r="T8" s="26">
        <v>2.5000000000000001E-2</v>
      </c>
      <c r="U8" s="26">
        <v>2E-3</v>
      </c>
      <c r="V8" s="26">
        <v>1.0999999999999999E-2</v>
      </c>
      <c r="W8" s="26">
        <v>3.5999999999999997E-2</v>
      </c>
      <c r="X8" s="26">
        <v>0.05</v>
      </c>
      <c r="Y8" s="26">
        <v>0.874</v>
      </c>
      <c r="Z8" s="26">
        <v>2.8000000000000001E-2</v>
      </c>
      <c r="AA8" s="26">
        <v>1E-3</v>
      </c>
      <c r="AC8" s="12" t="s">
        <v>649</v>
      </c>
      <c r="AD8" s="26">
        <v>1.7000000000000001E-2</v>
      </c>
      <c r="AE8" s="26">
        <v>4.2999999999999997E-2</v>
      </c>
      <c r="AF8" s="26">
        <v>4.7E-2</v>
      </c>
      <c r="AG8" s="26">
        <v>0.86399999999999999</v>
      </c>
      <c r="AH8" s="26">
        <v>2.8000000000000001E-2</v>
      </c>
      <c r="AI8" s="26">
        <v>2E-3</v>
      </c>
      <c r="AJ8" s="26">
        <v>6.0000000000000001E-3</v>
      </c>
      <c r="AK8" s="26">
        <v>2.4E-2</v>
      </c>
      <c r="AL8" s="26">
        <v>4.3999999999999997E-2</v>
      </c>
      <c r="AM8" s="26">
        <v>0.89100000000000001</v>
      </c>
      <c r="AN8" s="26">
        <v>3.3000000000000002E-2</v>
      </c>
      <c r="AO8" s="26">
        <v>2E-3</v>
      </c>
    </row>
    <row r="9" spans="1:41" x14ac:dyDescent="0.2">
      <c r="A9" s="12" t="s">
        <v>643</v>
      </c>
      <c r="B9" s="26">
        <v>7.0000000000000001E-3</v>
      </c>
      <c r="C9" s="26">
        <v>2.7E-2</v>
      </c>
      <c r="D9" s="26">
        <v>3.7999999999999999E-2</v>
      </c>
      <c r="E9" s="26">
        <v>0.88800000000000001</v>
      </c>
      <c r="F9" s="26">
        <v>3.6999999999999998E-2</v>
      </c>
      <c r="G9" s="26">
        <v>2E-3</v>
      </c>
      <c r="H9" s="26">
        <v>3.0000000000000001E-3</v>
      </c>
      <c r="I9" s="26">
        <v>1.6E-2</v>
      </c>
      <c r="J9" s="26">
        <v>2.9000000000000001E-2</v>
      </c>
      <c r="K9" s="26">
        <v>0.91</v>
      </c>
      <c r="L9" s="26">
        <v>0.04</v>
      </c>
      <c r="M9" s="26">
        <v>1E-3</v>
      </c>
      <c r="O9" s="12" t="s">
        <v>599</v>
      </c>
      <c r="P9" s="26">
        <v>1.9E-2</v>
      </c>
      <c r="Q9" s="26">
        <v>5.2999999999999999E-2</v>
      </c>
      <c r="R9" s="26">
        <v>5.5E-2</v>
      </c>
      <c r="S9" s="26">
        <v>0.84499999999999997</v>
      </c>
      <c r="T9" s="26">
        <v>2.5999999999999999E-2</v>
      </c>
      <c r="U9" s="26">
        <v>2E-3</v>
      </c>
      <c r="V9" s="26">
        <v>0.01</v>
      </c>
      <c r="W9" s="26">
        <v>3.5000000000000003E-2</v>
      </c>
      <c r="X9" s="26">
        <v>5.5E-2</v>
      </c>
      <c r="Y9" s="26">
        <v>0.86499999999999999</v>
      </c>
      <c r="Z9" s="26">
        <v>3.3000000000000002E-2</v>
      </c>
      <c r="AA9" s="26">
        <v>2E-3</v>
      </c>
      <c r="AC9" s="12" t="s">
        <v>650</v>
      </c>
      <c r="AD9" s="26">
        <v>1.4999999999999999E-2</v>
      </c>
      <c r="AE9" s="26">
        <v>0.04</v>
      </c>
      <c r="AF9" s="26">
        <v>4.4999999999999998E-2</v>
      </c>
      <c r="AG9" s="26">
        <v>0.86399999999999999</v>
      </c>
      <c r="AH9" s="26">
        <v>3.4000000000000002E-2</v>
      </c>
      <c r="AI9" s="26">
        <v>2E-3</v>
      </c>
      <c r="AJ9" s="26">
        <v>6.0000000000000001E-3</v>
      </c>
      <c r="AK9" s="26">
        <v>2.3E-2</v>
      </c>
      <c r="AL9" s="26">
        <v>3.6999999999999998E-2</v>
      </c>
      <c r="AM9" s="26">
        <v>0.89300000000000002</v>
      </c>
      <c r="AN9" s="26">
        <v>3.7999999999999999E-2</v>
      </c>
      <c r="AO9" s="26">
        <v>2E-3</v>
      </c>
    </row>
    <row r="10" spans="1:41" x14ac:dyDescent="0.2">
      <c r="A10" s="13" t="s">
        <v>595</v>
      </c>
      <c r="B10" s="27">
        <v>1.4E-2</v>
      </c>
      <c r="C10" s="27">
        <v>0.04</v>
      </c>
      <c r="D10" s="27">
        <v>5.1999999999999998E-2</v>
      </c>
      <c r="E10" s="27">
        <v>0.85199999999999998</v>
      </c>
      <c r="F10" s="27">
        <v>3.9E-2</v>
      </c>
      <c r="G10" s="27">
        <v>3.0000000000000001E-3</v>
      </c>
      <c r="H10" s="27">
        <v>4.0000000000000001E-3</v>
      </c>
      <c r="I10" s="27">
        <v>1.7000000000000001E-2</v>
      </c>
      <c r="J10" s="27">
        <v>3.1E-2</v>
      </c>
      <c r="K10" s="27">
        <v>0.90200000000000002</v>
      </c>
      <c r="L10" s="27">
        <v>4.3999999999999997E-2</v>
      </c>
      <c r="M10" s="27">
        <v>2E-3</v>
      </c>
      <c r="O10" s="12" t="s">
        <v>600</v>
      </c>
      <c r="P10" s="26">
        <v>0.02</v>
      </c>
      <c r="Q10" s="26">
        <v>5.1999999999999998E-2</v>
      </c>
      <c r="R10" s="26">
        <v>6.0999999999999999E-2</v>
      </c>
      <c r="S10" s="26">
        <v>0.84599999999999997</v>
      </c>
      <c r="T10" s="26">
        <v>0.02</v>
      </c>
      <c r="U10" s="26">
        <v>1E-3</v>
      </c>
      <c r="V10" s="26">
        <v>1.4E-2</v>
      </c>
      <c r="W10" s="26">
        <v>3.5000000000000003E-2</v>
      </c>
      <c r="X10" s="26">
        <v>4.8000000000000001E-2</v>
      </c>
      <c r="Y10" s="26">
        <v>0.872</v>
      </c>
      <c r="Z10" s="26">
        <v>0.03</v>
      </c>
      <c r="AA10" s="26">
        <v>1E-3</v>
      </c>
      <c r="AC10" s="12" t="s">
        <v>651</v>
      </c>
      <c r="AD10" s="26">
        <v>1.2E-2</v>
      </c>
      <c r="AE10" s="26">
        <v>3.4000000000000002E-2</v>
      </c>
      <c r="AF10" s="26">
        <v>4.1000000000000002E-2</v>
      </c>
      <c r="AG10" s="26">
        <v>0.87</v>
      </c>
      <c r="AH10" s="26">
        <v>0.04</v>
      </c>
      <c r="AI10" s="26">
        <v>2E-3</v>
      </c>
      <c r="AJ10" s="26">
        <v>5.0000000000000001E-3</v>
      </c>
      <c r="AK10" s="26">
        <v>1.7000000000000001E-2</v>
      </c>
      <c r="AL10" s="26">
        <v>3.3000000000000002E-2</v>
      </c>
      <c r="AM10" s="26">
        <v>0.89100000000000001</v>
      </c>
      <c r="AN10" s="26">
        <v>5.1999999999999998E-2</v>
      </c>
      <c r="AO10" s="26">
        <v>2E-3</v>
      </c>
    </row>
    <row r="11" spans="1:41" x14ac:dyDescent="0.2">
      <c r="A11" s="14" t="s">
        <v>684</v>
      </c>
      <c r="B11" s="28">
        <v>1.4999999999999999E-2</v>
      </c>
      <c r="C11" s="28">
        <v>4.1000000000000002E-2</v>
      </c>
      <c r="D11" s="28">
        <v>0.05</v>
      </c>
      <c r="E11" s="28">
        <v>0.86199999999999999</v>
      </c>
      <c r="F11" s="28">
        <v>3.1E-2</v>
      </c>
      <c r="G11" s="28">
        <v>2E-3</v>
      </c>
      <c r="H11" s="28">
        <v>6.0000000000000001E-3</v>
      </c>
      <c r="I11" s="28">
        <v>2.4E-2</v>
      </c>
      <c r="J11" s="28">
        <v>0.04</v>
      </c>
      <c r="K11" s="28">
        <v>0.89</v>
      </c>
      <c r="L11" s="28">
        <v>3.7999999999999999E-2</v>
      </c>
      <c r="M11" s="28">
        <v>2E-3</v>
      </c>
      <c r="O11" s="12" t="s">
        <v>601</v>
      </c>
      <c r="P11" s="26">
        <v>1.6E-2</v>
      </c>
      <c r="Q11" s="26">
        <v>4.4999999999999998E-2</v>
      </c>
      <c r="R11" s="26">
        <v>5.8999999999999997E-2</v>
      </c>
      <c r="S11" s="26">
        <v>0.85299999999999998</v>
      </c>
      <c r="T11" s="26">
        <v>2.5999999999999999E-2</v>
      </c>
      <c r="U11" s="26">
        <v>1E-3</v>
      </c>
      <c r="V11" s="26">
        <v>0.01</v>
      </c>
      <c r="W11" s="26">
        <v>2.9000000000000001E-2</v>
      </c>
      <c r="X11" s="26">
        <v>4.8000000000000001E-2</v>
      </c>
      <c r="Y11" s="26">
        <v>0.879</v>
      </c>
      <c r="Z11" s="26">
        <v>3.3000000000000002E-2</v>
      </c>
      <c r="AA11" s="26">
        <v>1E-3</v>
      </c>
      <c r="AC11" s="12" t="s">
        <v>652</v>
      </c>
      <c r="AD11" s="26">
        <v>1.6E-2</v>
      </c>
      <c r="AE11" s="26">
        <v>4.2999999999999997E-2</v>
      </c>
      <c r="AF11" s="26">
        <v>4.2000000000000003E-2</v>
      </c>
      <c r="AG11" s="26">
        <v>0.86799999999999999</v>
      </c>
      <c r="AH11" s="26">
        <v>0.03</v>
      </c>
      <c r="AI11" s="26">
        <v>2E-3</v>
      </c>
      <c r="AJ11" s="26">
        <v>4.0000000000000001E-3</v>
      </c>
      <c r="AK11" s="26">
        <v>2.1000000000000001E-2</v>
      </c>
      <c r="AL11" s="26">
        <v>3.9E-2</v>
      </c>
      <c r="AM11" s="26">
        <v>0.89700000000000002</v>
      </c>
      <c r="AN11" s="26">
        <v>3.7999999999999999E-2</v>
      </c>
      <c r="AO11" s="26">
        <v>2E-3</v>
      </c>
    </row>
    <row r="12" spans="1:41" x14ac:dyDescent="0.2">
      <c r="O12" s="12" t="s">
        <v>602</v>
      </c>
      <c r="P12" s="26">
        <v>2.1000000000000001E-2</v>
      </c>
      <c r="Q12" s="26">
        <v>5.8999999999999997E-2</v>
      </c>
      <c r="R12" s="26">
        <v>6.3E-2</v>
      </c>
      <c r="S12" s="26">
        <v>0.83099999999999996</v>
      </c>
      <c r="T12" s="26">
        <v>2.5000000000000001E-2</v>
      </c>
      <c r="U12" s="26">
        <v>1E-3</v>
      </c>
      <c r="V12" s="26">
        <v>1.2E-2</v>
      </c>
      <c r="W12" s="26">
        <v>3.6999999999999998E-2</v>
      </c>
      <c r="X12" s="26">
        <v>5.3999999999999999E-2</v>
      </c>
      <c r="Y12" s="26">
        <v>0.87</v>
      </c>
      <c r="Z12" s="26">
        <v>2.5000000000000001E-2</v>
      </c>
      <c r="AA12" s="26">
        <v>1E-3</v>
      </c>
      <c r="AC12" s="12" t="s">
        <v>653</v>
      </c>
      <c r="AD12" s="26">
        <v>1.2E-2</v>
      </c>
      <c r="AE12" s="26">
        <v>3.5999999999999997E-2</v>
      </c>
      <c r="AF12" s="26">
        <v>4.9000000000000002E-2</v>
      </c>
      <c r="AG12" s="26">
        <v>0.86699999999999999</v>
      </c>
      <c r="AH12" s="26">
        <v>3.4000000000000002E-2</v>
      </c>
      <c r="AI12" s="26">
        <v>3.0000000000000001E-3</v>
      </c>
      <c r="AJ12" s="26">
        <v>5.0000000000000001E-3</v>
      </c>
      <c r="AK12" s="26">
        <v>1.9E-2</v>
      </c>
      <c r="AL12" s="26">
        <v>3.1E-2</v>
      </c>
      <c r="AM12" s="26">
        <v>0.90400000000000003</v>
      </c>
      <c r="AN12" s="26">
        <v>3.7999999999999999E-2</v>
      </c>
      <c r="AO12" s="26">
        <v>2E-3</v>
      </c>
    </row>
    <row r="13" spans="1:41" x14ac:dyDescent="0.2">
      <c r="O13" s="12" t="s">
        <v>603</v>
      </c>
      <c r="P13" s="26">
        <v>2.1999999999999999E-2</v>
      </c>
      <c r="Q13" s="26">
        <v>5.3999999999999999E-2</v>
      </c>
      <c r="R13" s="26">
        <v>5.7000000000000002E-2</v>
      </c>
      <c r="S13" s="26">
        <v>0.84</v>
      </c>
      <c r="T13" s="26">
        <v>2.5999999999999999E-2</v>
      </c>
      <c r="U13" s="26">
        <v>2E-3</v>
      </c>
      <c r="V13" s="26">
        <v>0.01</v>
      </c>
      <c r="W13" s="26">
        <v>3.5999999999999997E-2</v>
      </c>
      <c r="X13" s="26">
        <v>4.3999999999999997E-2</v>
      </c>
      <c r="Y13" s="26">
        <v>0.876</v>
      </c>
      <c r="Z13" s="26">
        <v>3.3000000000000002E-2</v>
      </c>
      <c r="AA13" s="26">
        <v>2E-3</v>
      </c>
      <c r="AC13" s="12" t="s">
        <v>654</v>
      </c>
      <c r="AD13" s="26">
        <v>1.4999999999999999E-2</v>
      </c>
      <c r="AE13" s="26">
        <v>4.2000000000000003E-2</v>
      </c>
      <c r="AF13" s="26">
        <v>5.0999999999999997E-2</v>
      </c>
      <c r="AG13" s="26">
        <v>0.85899999999999999</v>
      </c>
      <c r="AH13" s="26">
        <v>3.3000000000000002E-2</v>
      </c>
      <c r="AI13" s="26">
        <v>1E-3</v>
      </c>
      <c r="AJ13" s="26">
        <v>5.0000000000000001E-3</v>
      </c>
      <c r="AK13" s="26">
        <v>2.4E-2</v>
      </c>
      <c r="AL13" s="26">
        <v>3.9E-2</v>
      </c>
      <c r="AM13" s="26">
        <v>0.88800000000000001</v>
      </c>
      <c r="AN13" s="26">
        <v>4.2999999999999997E-2</v>
      </c>
      <c r="AO13" s="26">
        <v>2E-3</v>
      </c>
    </row>
    <row r="14" spans="1:41" x14ac:dyDescent="0.2">
      <c r="O14" s="12" t="s">
        <v>604</v>
      </c>
      <c r="P14" s="26">
        <v>2.1000000000000001E-2</v>
      </c>
      <c r="Q14" s="26">
        <v>5.3999999999999999E-2</v>
      </c>
      <c r="R14" s="26">
        <v>6.3E-2</v>
      </c>
      <c r="S14" s="26">
        <v>0.83499999999999996</v>
      </c>
      <c r="T14" s="26">
        <v>2.5000000000000001E-2</v>
      </c>
      <c r="U14" s="26">
        <v>1E-3</v>
      </c>
      <c r="V14" s="26">
        <v>8.9999999999999993E-3</v>
      </c>
      <c r="W14" s="26">
        <v>3.2000000000000001E-2</v>
      </c>
      <c r="X14" s="26">
        <v>4.5999999999999999E-2</v>
      </c>
      <c r="Y14" s="26">
        <v>0.88500000000000001</v>
      </c>
      <c r="Z14" s="26">
        <v>2.5999999999999999E-2</v>
      </c>
      <c r="AA14" s="26">
        <v>1E-3</v>
      </c>
      <c r="AC14" s="12" t="s">
        <v>655</v>
      </c>
      <c r="AD14" s="26">
        <v>1.2E-2</v>
      </c>
      <c r="AE14" s="26">
        <v>2.8000000000000001E-2</v>
      </c>
      <c r="AF14" s="26">
        <v>4.3999999999999997E-2</v>
      </c>
      <c r="AG14" s="26">
        <v>0.88500000000000001</v>
      </c>
      <c r="AH14" s="26">
        <v>2.9000000000000001E-2</v>
      </c>
      <c r="AI14" s="26">
        <v>2E-3</v>
      </c>
      <c r="AJ14" s="26">
        <v>4.0000000000000001E-3</v>
      </c>
      <c r="AK14" s="26">
        <v>2.1000000000000001E-2</v>
      </c>
      <c r="AL14" s="26">
        <v>3.5999999999999997E-2</v>
      </c>
      <c r="AM14" s="26">
        <v>0.9</v>
      </c>
      <c r="AN14" s="26">
        <v>3.5999999999999997E-2</v>
      </c>
      <c r="AO14" s="26">
        <v>2E-3</v>
      </c>
    </row>
    <row r="15" spans="1:41" x14ac:dyDescent="0.2">
      <c r="O15" s="12" t="s">
        <v>605</v>
      </c>
      <c r="P15" s="26">
        <v>1.7000000000000001E-2</v>
      </c>
      <c r="Q15" s="26">
        <v>0.05</v>
      </c>
      <c r="R15" s="26">
        <v>5.6000000000000001E-2</v>
      </c>
      <c r="S15" s="26">
        <v>0.84799999999999998</v>
      </c>
      <c r="T15" s="26">
        <v>2.7E-2</v>
      </c>
      <c r="U15" s="26">
        <v>2E-3</v>
      </c>
      <c r="V15" s="26">
        <v>7.0000000000000001E-3</v>
      </c>
      <c r="W15" s="26">
        <v>2.8000000000000001E-2</v>
      </c>
      <c r="X15" s="26">
        <v>4.7E-2</v>
      </c>
      <c r="Y15" s="26">
        <v>0.88500000000000001</v>
      </c>
      <c r="Z15" s="26">
        <v>3.1E-2</v>
      </c>
      <c r="AA15" s="26">
        <v>1E-3</v>
      </c>
      <c r="AC15" s="12" t="s">
        <v>656</v>
      </c>
      <c r="AD15" s="26">
        <v>1.2E-2</v>
      </c>
      <c r="AE15" s="26">
        <v>3.5000000000000003E-2</v>
      </c>
      <c r="AF15" s="26">
        <v>4.3999999999999997E-2</v>
      </c>
      <c r="AG15" s="26">
        <v>0.87</v>
      </c>
      <c r="AH15" s="26">
        <v>3.7999999999999999E-2</v>
      </c>
      <c r="AI15" s="26">
        <v>2E-3</v>
      </c>
      <c r="AJ15" s="26">
        <v>4.0000000000000001E-3</v>
      </c>
      <c r="AK15" s="26">
        <v>1.9E-2</v>
      </c>
      <c r="AL15" s="26">
        <v>3.2000000000000001E-2</v>
      </c>
      <c r="AM15" s="26">
        <v>0.89800000000000002</v>
      </c>
      <c r="AN15" s="26">
        <v>4.5999999999999999E-2</v>
      </c>
      <c r="AO15" s="26">
        <v>2E-3</v>
      </c>
    </row>
    <row r="16" spans="1:41" x14ac:dyDescent="0.2">
      <c r="O16" s="12" t="s">
        <v>606</v>
      </c>
      <c r="P16" s="26">
        <v>1.6E-2</v>
      </c>
      <c r="Q16" s="26">
        <v>4.2000000000000003E-2</v>
      </c>
      <c r="R16" s="26">
        <v>4.7E-2</v>
      </c>
      <c r="S16" s="26">
        <v>0.86499999999999999</v>
      </c>
      <c r="T16" s="26">
        <v>2.9000000000000001E-2</v>
      </c>
      <c r="U16" s="26">
        <v>2E-3</v>
      </c>
      <c r="V16" s="26">
        <v>5.0000000000000001E-3</v>
      </c>
      <c r="W16" s="26">
        <v>2.3E-2</v>
      </c>
      <c r="X16" s="26">
        <v>4.3999999999999997E-2</v>
      </c>
      <c r="Y16" s="26">
        <v>0.89300000000000002</v>
      </c>
      <c r="Z16" s="26">
        <v>3.4000000000000002E-2</v>
      </c>
      <c r="AA16" s="26">
        <v>2E-3</v>
      </c>
      <c r="AC16" s="12" t="s">
        <v>657</v>
      </c>
      <c r="AD16" s="26">
        <v>1.0999999999999999E-2</v>
      </c>
      <c r="AE16" s="26">
        <v>3.2000000000000001E-2</v>
      </c>
      <c r="AF16" s="26">
        <v>4.8000000000000001E-2</v>
      </c>
      <c r="AG16" s="26">
        <v>0.875</v>
      </c>
      <c r="AH16" s="26">
        <v>3.1E-2</v>
      </c>
      <c r="AI16" s="26">
        <v>2E-3</v>
      </c>
      <c r="AJ16" s="26">
        <v>4.0000000000000001E-3</v>
      </c>
      <c r="AK16" s="26">
        <v>1.6E-2</v>
      </c>
      <c r="AL16" s="26">
        <v>3.2000000000000001E-2</v>
      </c>
      <c r="AM16" s="26">
        <v>0.90400000000000003</v>
      </c>
      <c r="AN16" s="26">
        <v>4.1000000000000002E-2</v>
      </c>
      <c r="AO16" s="26">
        <v>2E-3</v>
      </c>
    </row>
    <row r="17" spans="15:41" x14ac:dyDescent="0.2">
      <c r="O17" s="12" t="s">
        <v>607</v>
      </c>
      <c r="P17" s="26">
        <v>1.4E-2</v>
      </c>
      <c r="Q17" s="26">
        <v>0.04</v>
      </c>
      <c r="R17" s="26">
        <v>4.7E-2</v>
      </c>
      <c r="S17" s="26">
        <v>0.86299999999999999</v>
      </c>
      <c r="T17" s="26">
        <v>3.3000000000000002E-2</v>
      </c>
      <c r="U17" s="26">
        <v>2E-3</v>
      </c>
      <c r="V17" s="26">
        <v>6.0000000000000001E-3</v>
      </c>
      <c r="W17" s="26">
        <v>2.4E-2</v>
      </c>
      <c r="X17" s="26">
        <v>3.6999999999999998E-2</v>
      </c>
      <c r="Y17" s="26">
        <v>0.89300000000000002</v>
      </c>
      <c r="Z17" s="26">
        <v>3.7999999999999999E-2</v>
      </c>
      <c r="AA17" s="26">
        <v>2E-3</v>
      </c>
      <c r="AC17" s="12" t="s">
        <v>658</v>
      </c>
      <c r="AD17" s="26">
        <v>1.0999999999999999E-2</v>
      </c>
      <c r="AE17" s="26">
        <v>3.3000000000000002E-2</v>
      </c>
      <c r="AF17" s="26">
        <v>4.8000000000000001E-2</v>
      </c>
      <c r="AG17" s="26">
        <v>0.88200000000000001</v>
      </c>
      <c r="AH17" s="26">
        <v>2.5000000000000001E-2</v>
      </c>
      <c r="AI17" s="26">
        <v>1E-3</v>
      </c>
      <c r="AJ17" s="26">
        <v>8.0000000000000002E-3</v>
      </c>
      <c r="AK17" s="26">
        <v>2.5000000000000001E-2</v>
      </c>
      <c r="AL17" s="26">
        <v>4.4999999999999998E-2</v>
      </c>
      <c r="AM17" s="26">
        <v>0.89100000000000001</v>
      </c>
      <c r="AN17" s="26">
        <v>0.03</v>
      </c>
      <c r="AO17" s="26">
        <v>2E-3</v>
      </c>
    </row>
    <row r="18" spans="15:41" x14ac:dyDescent="0.2">
      <c r="O18" s="12" t="s">
        <v>608</v>
      </c>
      <c r="P18" s="26">
        <v>1.4E-2</v>
      </c>
      <c r="Q18" s="26">
        <v>3.7999999999999999E-2</v>
      </c>
      <c r="R18" s="26">
        <v>4.9000000000000002E-2</v>
      </c>
      <c r="S18" s="26">
        <v>0.86399999999999999</v>
      </c>
      <c r="T18" s="26">
        <v>3.4000000000000002E-2</v>
      </c>
      <c r="U18" s="26">
        <v>2E-3</v>
      </c>
      <c r="V18" s="26">
        <v>5.0000000000000001E-3</v>
      </c>
      <c r="W18" s="26">
        <v>0.02</v>
      </c>
      <c r="X18" s="26">
        <v>3.7999999999999999E-2</v>
      </c>
      <c r="Y18" s="26">
        <v>0.89500000000000002</v>
      </c>
      <c r="Z18" s="26">
        <v>0.04</v>
      </c>
      <c r="AA18" s="26">
        <v>1E-3</v>
      </c>
      <c r="AC18" s="12" t="s">
        <v>659</v>
      </c>
      <c r="AD18" s="26">
        <v>1.4999999999999999E-2</v>
      </c>
      <c r="AE18" s="26">
        <v>4.2000000000000003E-2</v>
      </c>
      <c r="AF18" s="26">
        <v>5.3999999999999999E-2</v>
      </c>
      <c r="AG18" s="26">
        <v>0.86699999999999999</v>
      </c>
      <c r="AH18" s="26">
        <v>0.02</v>
      </c>
      <c r="AI18" s="26">
        <v>1E-3</v>
      </c>
      <c r="AJ18" s="26">
        <v>5.0000000000000001E-3</v>
      </c>
      <c r="AK18" s="26">
        <v>0.03</v>
      </c>
      <c r="AL18" s="26">
        <v>4.5999999999999999E-2</v>
      </c>
      <c r="AM18" s="26">
        <v>0.88900000000000001</v>
      </c>
      <c r="AN18" s="26">
        <v>2.9000000000000001E-2</v>
      </c>
      <c r="AO18" s="26">
        <v>1E-3</v>
      </c>
    </row>
    <row r="19" spans="15:41" x14ac:dyDescent="0.2">
      <c r="O19" s="12" t="s">
        <v>609</v>
      </c>
      <c r="P19" s="26">
        <v>1.2E-2</v>
      </c>
      <c r="Q19" s="26">
        <v>3.4000000000000002E-2</v>
      </c>
      <c r="R19" s="26">
        <v>4.2000000000000003E-2</v>
      </c>
      <c r="S19" s="26">
        <v>0.871</v>
      </c>
      <c r="T19" s="26">
        <v>3.7999999999999999E-2</v>
      </c>
      <c r="U19" s="26">
        <v>3.0000000000000001E-3</v>
      </c>
      <c r="V19" s="26">
        <v>5.0000000000000001E-3</v>
      </c>
      <c r="W19" s="26">
        <v>1.7000000000000001E-2</v>
      </c>
      <c r="X19" s="26">
        <v>3.2000000000000001E-2</v>
      </c>
      <c r="Y19" s="26">
        <v>0.89500000000000002</v>
      </c>
      <c r="Z19" s="26">
        <v>4.9000000000000002E-2</v>
      </c>
      <c r="AA19" s="26">
        <v>2E-3</v>
      </c>
      <c r="AC19" s="12" t="s">
        <v>660</v>
      </c>
      <c r="AD19" s="26">
        <v>1.6E-2</v>
      </c>
      <c r="AE19" s="26">
        <v>4.1000000000000002E-2</v>
      </c>
      <c r="AF19" s="26">
        <v>4.4999999999999998E-2</v>
      </c>
      <c r="AG19" s="26">
        <v>0.86899999999999999</v>
      </c>
      <c r="AH19" s="26">
        <v>2.7E-2</v>
      </c>
      <c r="AI19" s="26">
        <v>2E-3</v>
      </c>
      <c r="AJ19" s="26">
        <v>7.0000000000000001E-3</v>
      </c>
      <c r="AK19" s="26">
        <v>2.8000000000000001E-2</v>
      </c>
      <c r="AL19" s="26">
        <v>4.2000000000000003E-2</v>
      </c>
      <c r="AM19" s="26">
        <v>0.88900000000000001</v>
      </c>
      <c r="AN19" s="26">
        <v>3.3000000000000002E-2</v>
      </c>
      <c r="AO19" s="26">
        <v>1E-3</v>
      </c>
    </row>
    <row r="20" spans="15:41" x14ac:dyDescent="0.2">
      <c r="O20" s="12" t="s">
        <v>610</v>
      </c>
      <c r="P20" s="26">
        <v>1.4E-2</v>
      </c>
      <c r="Q20" s="26">
        <v>3.7999999999999999E-2</v>
      </c>
      <c r="R20" s="26">
        <v>4.1000000000000002E-2</v>
      </c>
      <c r="S20" s="26">
        <v>0.873</v>
      </c>
      <c r="T20" s="26">
        <v>3.3000000000000002E-2</v>
      </c>
      <c r="U20" s="26">
        <v>2E-3</v>
      </c>
      <c r="V20" s="26">
        <v>3.0000000000000001E-3</v>
      </c>
      <c r="W20" s="26">
        <v>2.1000000000000001E-2</v>
      </c>
      <c r="X20" s="26">
        <v>3.5999999999999997E-2</v>
      </c>
      <c r="Y20" s="26">
        <v>0.89800000000000002</v>
      </c>
      <c r="Z20" s="26">
        <v>0.04</v>
      </c>
      <c r="AA20" s="26">
        <v>2E-3</v>
      </c>
      <c r="AC20" s="13" t="s">
        <v>661</v>
      </c>
      <c r="AD20" s="27">
        <v>0.02</v>
      </c>
      <c r="AE20" s="27">
        <v>5.1999999999999998E-2</v>
      </c>
      <c r="AF20" s="27">
        <v>5.5E-2</v>
      </c>
      <c r="AG20" s="27">
        <v>0.85399999999999998</v>
      </c>
      <c r="AH20" s="27">
        <v>1.7999999999999999E-2</v>
      </c>
      <c r="AI20" s="27">
        <v>1E-3</v>
      </c>
      <c r="AJ20" s="27">
        <v>1.2999999999999999E-2</v>
      </c>
      <c r="AK20" s="27">
        <v>3.9E-2</v>
      </c>
      <c r="AL20" s="27">
        <v>5.5E-2</v>
      </c>
      <c r="AM20" s="27">
        <v>0.86799999999999999</v>
      </c>
      <c r="AN20" s="27">
        <v>2.5000000000000001E-2</v>
      </c>
      <c r="AO20" s="27">
        <v>0</v>
      </c>
    </row>
    <row r="21" spans="15:41" x14ac:dyDescent="0.2">
      <c r="O21" s="12" t="s">
        <v>611</v>
      </c>
      <c r="P21" s="26">
        <v>1.2E-2</v>
      </c>
      <c r="Q21" s="26">
        <v>0.04</v>
      </c>
      <c r="R21" s="26">
        <v>5.8999999999999997E-2</v>
      </c>
      <c r="S21" s="26">
        <v>0.85899999999999999</v>
      </c>
      <c r="T21" s="26">
        <v>2.8000000000000001E-2</v>
      </c>
      <c r="U21" s="26">
        <v>2E-3</v>
      </c>
      <c r="V21" s="26">
        <v>8.0000000000000002E-3</v>
      </c>
      <c r="W21" s="26">
        <v>0.02</v>
      </c>
      <c r="X21" s="26">
        <v>4.4999999999999998E-2</v>
      </c>
      <c r="Y21" s="26">
        <v>0.88100000000000001</v>
      </c>
      <c r="Z21" s="26">
        <v>4.3999999999999997E-2</v>
      </c>
      <c r="AA21" s="26">
        <v>1E-3</v>
      </c>
    </row>
    <row r="22" spans="15:41" x14ac:dyDescent="0.2">
      <c r="O22" s="12" t="s">
        <v>612</v>
      </c>
      <c r="P22" s="26">
        <v>0.01</v>
      </c>
      <c r="Q22" s="26">
        <v>3.5999999999999997E-2</v>
      </c>
      <c r="R22" s="26">
        <v>4.4999999999999998E-2</v>
      </c>
      <c r="S22" s="26">
        <v>0.88300000000000001</v>
      </c>
      <c r="T22" s="26">
        <v>2.4E-2</v>
      </c>
      <c r="U22" s="26">
        <v>2E-3</v>
      </c>
      <c r="V22" s="26">
        <v>5.0000000000000001E-3</v>
      </c>
      <c r="W22" s="26">
        <v>2.3E-2</v>
      </c>
      <c r="X22" s="26">
        <v>3.6999999999999998E-2</v>
      </c>
      <c r="Y22" s="26">
        <v>0.89700000000000002</v>
      </c>
      <c r="Z22" s="26">
        <v>3.6999999999999998E-2</v>
      </c>
      <c r="AA22" s="26">
        <v>0</v>
      </c>
      <c r="AC22" t="s">
        <v>740</v>
      </c>
    </row>
    <row r="23" spans="15:41" x14ac:dyDescent="0.2">
      <c r="O23" s="12" t="s">
        <v>613</v>
      </c>
      <c r="P23" s="26">
        <v>0.01</v>
      </c>
      <c r="Q23" s="26">
        <v>3.2000000000000001E-2</v>
      </c>
      <c r="R23" s="26">
        <v>0.04</v>
      </c>
      <c r="S23" s="26">
        <v>0.89500000000000002</v>
      </c>
      <c r="T23" s="26">
        <v>2.1999999999999999E-2</v>
      </c>
      <c r="U23" s="26">
        <v>0</v>
      </c>
      <c r="V23" s="26">
        <v>5.0000000000000001E-3</v>
      </c>
      <c r="W23" s="26">
        <v>1.4999999999999999E-2</v>
      </c>
      <c r="X23" s="26">
        <v>3.5999999999999997E-2</v>
      </c>
      <c r="Y23" s="26">
        <v>0.91600000000000004</v>
      </c>
      <c r="Z23" s="26">
        <v>2.8000000000000001E-2</v>
      </c>
      <c r="AA23" s="26">
        <v>0</v>
      </c>
      <c r="AC23" s="51" t="s">
        <v>685</v>
      </c>
      <c r="AD23" s="51" t="s">
        <v>15</v>
      </c>
      <c r="AE23" s="51"/>
      <c r="AF23" s="51"/>
      <c r="AG23" s="51"/>
      <c r="AH23" s="51"/>
      <c r="AI23" s="51"/>
      <c r="AJ23" s="51" t="s">
        <v>16</v>
      </c>
      <c r="AK23" s="51"/>
      <c r="AL23" s="51"/>
      <c r="AM23" s="51"/>
      <c r="AN23" s="51"/>
      <c r="AO23" s="51"/>
    </row>
    <row r="24" spans="15:41" x14ac:dyDescent="0.2">
      <c r="O24" s="12" t="s">
        <v>614</v>
      </c>
      <c r="P24" s="26">
        <v>1.9E-2</v>
      </c>
      <c r="Q24" s="26">
        <v>5.8999999999999997E-2</v>
      </c>
      <c r="R24" s="26">
        <v>6.5000000000000002E-2</v>
      </c>
      <c r="S24" s="26">
        <v>0.83299999999999996</v>
      </c>
      <c r="T24" s="26">
        <v>2.3E-2</v>
      </c>
      <c r="U24" s="26">
        <v>1E-3</v>
      </c>
      <c r="V24" s="26">
        <v>6.0000000000000001E-3</v>
      </c>
      <c r="W24" s="26">
        <v>2.7E-2</v>
      </c>
      <c r="X24" s="26">
        <v>0.05</v>
      </c>
      <c r="Y24" s="26">
        <v>0.874</v>
      </c>
      <c r="Z24" s="26">
        <v>4.2000000000000003E-2</v>
      </c>
      <c r="AA24" s="26">
        <v>1E-3</v>
      </c>
      <c r="AC24" s="51"/>
      <c r="AD24" s="52" t="s">
        <v>42</v>
      </c>
      <c r="AE24" s="52"/>
      <c r="AF24" s="52"/>
      <c r="AG24" s="52" t="s">
        <v>742</v>
      </c>
      <c r="AH24" s="52" t="s">
        <v>43</v>
      </c>
      <c r="AI24" s="52"/>
      <c r="AJ24" s="52" t="s">
        <v>42</v>
      </c>
      <c r="AK24" s="52"/>
      <c r="AL24" s="52"/>
      <c r="AM24" s="52" t="s">
        <v>742</v>
      </c>
      <c r="AN24" s="52" t="s">
        <v>43</v>
      </c>
      <c r="AO24" s="52"/>
    </row>
    <row r="25" spans="15:41" x14ac:dyDescent="0.2">
      <c r="O25" s="12" t="s">
        <v>615</v>
      </c>
      <c r="P25" s="26">
        <v>1.4999999999999999E-2</v>
      </c>
      <c r="Q25" s="26">
        <v>3.5999999999999997E-2</v>
      </c>
      <c r="R25" s="26">
        <v>4.7E-2</v>
      </c>
      <c r="S25" s="26">
        <v>0.872</v>
      </c>
      <c r="T25" s="26">
        <v>2.9000000000000001E-2</v>
      </c>
      <c r="U25" s="26">
        <v>2E-3</v>
      </c>
      <c r="V25" s="26">
        <v>4.0000000000000001E-3</v>
      </c>
      <c r="W25" s="26">
        <v>0.02</v>
      </c>
      <c r="X25" s="26">
        <v>3.3000000000000002E-2</v>
      </c>
      <c r="Y25" s="26">
        <v>0.9</v>
      </c>
      <c r="Z25" s="26">
        <v>4.1000000000000002E-2</v>
      </c>
      <c r="AA25" s="26">
        <v>2E-3</v>
      </c>
      <c r="AC25" s="51"/>
      <c r="AD25" s="31" t="s">
        <v>44</v>
      </c>
      <c r="AE25" s="31" t="s">
        <v>45</v>
      </c>
      <c r="AF25" s="31" t="s">
        <v>46</v>
      </c>
      <c r="AG25" s="52"/>
      <c r="AH25" s="31" t="s">
        <v>47</v>
      </c>
      <c r="AI25" s="31" t="s">
        <v>48</v>
      </c>
      <c r="AJ25" s="31" t="s">
        <v>44</v>
      </c>
      <c r="AK25" s="31" t="s">
        <v>45</v>
      </c>
      <c r="AL25" s="31" t="s">
        <v>46</v>
      </c>
      <c r="AM25" s="52"/>
      <c r="AN25" s="31" t="s">
        <v>47</v>
      </c>
      <c r="AO25" s="31" t="s">
        <v>48</v>
      </c>
    </row>
    <row r="26" spans="15:41" x14ac:dyDescent="0.2">
      <c r="O26" s="12" t="s">
        <v>616</v>
      </c>
      <c r="P26" s="26">
        <v>1.4999999999999999E-2</v>
      </c>
      <c r="Q26" s="26">
        <v>0.04</v>
      </c>
      <c r="R26" s="26">
        <v>4.8000000000000001E-2</v>
      </c>
      <c r="S26" s="26">
        <v>0.86399999999999999</v>
      </c>
      <c r="T26" s="26">
        <v>3.1E-2</v>
      </c>
      <c r="U26" s="26">
        <v>2E-3</v>
      </c>
      <c r="V26" s="26">
        <v>8.0000000000000002E-3</v>
      </c>
      <c r="W26" s="26">
        <v>2.4E-2</v>
      </c>
      <c r="X26" s="26">
        <v>3.9E-2</v>
      </c>
      <c r="Y26" s="26">
        <v>0.89200000000000002</v>
      </c>
      <c r="Z26" s="26">
        <v>3.5000000000000003E-2</v>
      </c>
      <c r="AA26" s="26">
        <v>2E-3</v>
      </c>
      <c r="AC26" s="44" t="s">
        <v>664</v>
      </c>
      <c r="AD26" s="25">
        <v>1.6E-2</v>
      </c>
      <c r="AE26" s="25">
        <v>4.2999999999999997E-2</v>
      </c>
      <c r="AF26" s="25">
        <v>5.2999999999999999E-2</v>
      </c>
      <c r="AG26" s="25">
        <v>0.84299999999999997</v>
      </c>
      <c r="AH26" s="25">
        <v>4.4999999999999998E-2</v>
      </c>
      <c r="AI26" s="25">
        <v>2E-3</v>
      </c>
      <c r="AJ26" s="25">
        <v>5.0000000000000001E-3</v>
      </c>
      <c r="AK26" s="25">
        <v>0.02</v>
      </c>
      <c r="AL26" s="25">
        <v>3.3000000000000002E-2</v>
      </c>
      <c r="AM26" s="25">
        <v>0.89</v>
      </c>
      <c r="AN26" s="25">
        <v>4.7E-2</v>
      </c>
      <c r="AO26" s="25">
        <v>4.0000000000000001E-3</v>
      </c>
    </row>
    <row r="27" spans="15:41" x14ac:dyDescent="0.2">
      <c r="O27" s="12" t="s">
        <v>617</v>
      </c>
      <c r="P27" s="26">
        <v>1.0999999999999999E-2</v>
      </c>
      <c r="Q27" s="26">
        <v>3.4000000000000002E-2</v>
      </c>
      <c r="R27" s="26">
        <v>4.5999999999999999E-2</v>
      </c>
      <c r="S27" s="26">
        <v>0.871</v>
      </c>
      <c r="T27" s="26">
        <v>3.5000000000000003E-2</v>
      </c>
      <c r="U27" s="26">
        <v>3.0000000000000001E-3</v>
      </c>
      <c r="V27" s="26">
        <v>5.0000000000000001E-3</v>
      </c>
      <c r="W27" s="26">
        <v>1.9E-2</v>
      </c>
      <c r="X27" s="26">
        <v>3.1E-2</v>
      </c>
      <c r="Y27" s="26">
        <v>0.90300000000000002</v>
      </c>
      <c r="Z27" s="26">
        <v>0.04</v>
      </c>
      <c r="AA27" s="26">
        <v>2E-3</v>
      </c>
      <c r="AC27" s="43" t="s">
        <v>665</v>
      </c>
      <c r="AD27" s="26">
        <v>1.2999999999999999E-2</v>
      </c>
      <c r="AE27" s="26">
        <v>4.2999999999999997E-2</v>
      </c>
      <c r="AF27" s="26">
        <v>5.0999999999999997E-2</v>
      </c>
      <c r="AG27" s="26">
        <v>0.86199999999999999</v>
      </c>
      <c r="AH27" s="26">
        <v>0.03</v>
      </c>
      <c r="AI27" s="26">
        <v>2E-3</v>
      </c>
      <c r="AJ27" s="26">
        <v>6.0000000000000001E-3</v>
      </c>
      <c r="AK27" s="26">
        <v>2.3E-2</v>
      </c>
      <c r="AL27" s="26">
        <v>4.9000000000000002E-2</v>
      </c>
      <c r="AM27" s="26">
        <v>0.88300000000000001</v>
      </c>
      <c r="AN27" s="26">
        <v>3.7999999999999999E-2</v>
      </c>
      <c r="AO27" s="26">
        <v>2E-3</v>
      </c>
    </row>
    <row r="28" spans="15:41" x14ac:dyDescent="0.2">
      <c r="O28" s="12" t="s">
        <v>618</v>
      </c>
      <c r="P28" s="26">
        <v>1.4E-2</v>
      </c>
      <c r="Q28" s="26">
        <v>4.1000000000000002E-2</v>
      </c>
      <c r="R28" s="26">
        <v>0.05</v>
      </c>
      <c r="S28" s="26">
        <v>0.85599999999999998</v>
      </c>
      <c r="T28" s="26">
        <v>3.5999999999999997E-2</v>
      </c>
      <c r="U28" s="26">
        <v>2E-3</v>
      </c>
      <c r="V28" s="26">
        <v>5.0000000000000001E-3</v>
      </c>
      <c r="W28" s="26">
        <v>2.3E-2</v>
      </c>
      <c r="X28" s="26">
        <v>3.7999999999999999E-2</v>
      </c>
      <c r="Y28" s="26">
        <v>0.88700000000000001</v>
      </c>
      <c r="Z28" s="26">
        <v>4.4999999999999998E-2</v>
      </c>
      <c r="AA28" s="26">
        <v>2E-3</v>
      </c>
      <c r="AC28" s="43" t="s">
        <v>666</v>
      </c>
      <c r="AD28" s="26">
        <v>1.0999999999999999E-2</v>
      </c>
      <c r="AE28" s="26">
        <v>3.7999999999999999E-2</v>
      </c>
      <c r="AF28" s="26">
        <v>4.4999999999999998E-2</v>
      </c>
      <c r="AG28" s="26">
        <v>0.871</v>
      </c>
      <c r="AH28" s="26">
        <v>3.3000000000000002E-2</v>
      </c>
      <c r="AI28" s="26">
        <v>2E-3</v>
      </c>
      <c r="AJ28" s="26">
        <v>4.0000000000000001E-3</v>
      </c>
      <c r="AK28" s="26">
        <v>1.9E-2</v>
      </c>
      <c r="AL28" s="26">
        <v>0.04</v>
      </c>
      <c r="AM28" s="26">
        <v>0.89800000000000002</v>
      </c>
      <c r="AN28" s="26">
        <v>3.9E-2</v>
      </c>
      <c r="AO28" s="26">
        <v>1E-3</v>
      </c>
    </row>
    <row r="29" spans="15:41" x14ac:dyDescent="0.2">
      <c r="O29" s="12" t="s">
        <v>619</v>
      </c>
      <c r="P29" s="26">
        <v>1.4999999999999999E-2</v>
      </c>
      <c r="Q29" s="26">
        <v>3.4000000000000002E-2</v>
      </c>
      <c r="R29" s="26">
        <v>4.3999999999999997E-2</v>
      </c>
      <c r="S29" s="26">
        <v>0.86799999999999999</v>
      </c>
      <c r="T29" s="26">
        <v>3.6999999999999998E-2</v>
      </c>
      <c r="U29" s="26">
        <v>1E-3</v>
      </c>
      <c r="V29" s="26">
        <v>5.0000000000000001E-3</v>
      </c>
      <c r="W29" s="26">
        <v>2.5999999999999999E-2</v>
      </c>
      <c r="X29" s="26">
        <v>4.1000000000000002E-2</v>
      </c>
      <c r="Y29" s="26">
        <v>0.88600000000000001</v>
      </c>
      <c r="Z29" s="26">
        <v>0.04</v>
      </c>
      <c r="AA29" s="26">
        <v>3.0000000000000001E-3</v>
      </c>
      <c r="AC29" s="43" t="s">
        <v>667</v>
      </c>
      <c r="AD29" s="26">
        <v>1.2999999999999999E-2</v>
      </c>
      <c r="AE29" s="26">
        <v>0.04</v>
      </c>
      <c r="AF29" s="26">
        <v>5.5E-2</v>
      </c>
      <c r="AG29" s="26">
        <v>0.86199999999999999</v>
      </c>
      <c r="AH29" s="26">
        <v>2.8000000000000001E-2</v>
      </c>
      <c r="AI29" s="26">
        <v>2E-3</v>
      </c>
      <c r="AJ29" s="26">
        <v>4.0000000000000001E-3</v>
      </c>
      <c r="AK29" s="26">
        <v>2.7E-2</v>
      </c>
      <c r="AL29" s="26">
        <v>3.7999999999999999E-2</v>
      </c>
      <c r="AM29" s="26">
        <v>0.89200000000000002</v>
      </c>
      <c r="AN29" s="26">
        <v>3.9E-2</v>
      </c>
      <c r="AO29" s="26">
        <v>1E-3</v>
      </c>
    </row>
    <row r="30" spans="15:41" x14ac:dyDescent="0.2">
      <c r="O30" s="12" t="s">
        <v>620</v>
      </c>
      <c r="P30" s="26">
        <v>0.01</v>
      </c>
      <c r="Q30" s="26">
        <v>2.7E-2</v>
      </c>
      <c r="R30" s="26">
        <v>4.2000000000000003E-2</v>
      </c>
      <c r="S30" s="26">
        <v>0.88200000000000001</v>
      </c>
      <c r="T30" s="26">
        <v>3.6999999999999998E-2</v>
      </c>
      <c r="U30" s="26">
        <v>2E-3</v>
      </c>
      <c r="V30" s="26">
        <v>6.0000000000000001E-3</v>
      </c>
      <c r="W30" s="26">
        <v>1.7999999999999999E-2</v>
      </c>
      <c r="X30" s="26">
        <v>2.8000000000000001E-2</v>
      </c>
      <c r="Y30" s="26">
        <v>0.89400000000000002</v>
      </c>
      <c r="Z30" s="26">
        <v>5.0999999999999997E-2</v>
      </c>
      <c r="AA30" s="26">
        <v>3.0000000000000001E-3</v>
      </c>
      <c r="AC30" s="43" t="s">
        <v>668</v>
      </c>
      <c r="AD30" s="26">
        <v>1.2E-2</v>
      </c>
      <c r="AE30" s="26">
        <v>3.2000000000000001E-2</v>
      </c>
      <c r="AF30" s="26">
        <v>3.9E-2</v>
      </c>
      <c r="AG30" s="26">
        <v>0.876</v>
      </c>
      <c r="AH30" s="26">
        <v>3.7999999999999999E-2</v>
      </c>
      <c r="AI30" s="26">
        <v>3.0000000000000001E-3</v>
      </c>
      <c r="AJ30" s="26">
        <v>3.0000000000000001E-3</v>
      </c>
      <c r="AK30" s="26">
        <v>1.4999999999999999E-2</v>
      </c>
      <c r="AL30" s="26">
        <v>2.9000000000000001E-2</v>
      </c>
      <c r="AM30" s="26">
        <v>0.89700000000000002</v>
      </c>
      <c r="AN30" s="26">
        <v>5.2999999999999999E-2</v>
      </c>
      <c r="AO30" s="26">
        <v>3.0000000000000001E-3</v>
      </c>
    </row>
    <row r="31" spans="15:41" x14ac:dyDescent="0.2">
      <c r="O31" s="12" t="s">
        <v>621</v>
      </c>
      <c r="P31" s="26">
        <v>1.0999999999999999E-2</v>
      </c>
      <c r="Q31" s="26">
        <v>0.03</v>
      </c>
      <c r="R31" s="26">
        <v>4.4999999999999998E-2</v>
      </c>
      <c r="S31" s="26">
        <v>0.878</v>
      </c>
      <c r="T31" s="26">
        <v>3.4000000000000002E-2</v>
      </c>
      <c r="U31" s="26">
        <v>3.0000000000000001E-3</v>
      </c>
      <c r="V31" s="26">
        <v>4.0000000000000001E-3</v>
      </c>
      <c r="W31" s="26">
        <v>1.7000000000000001E-2</v>
      </c>
      <c r="X31" s="26">
        <v>3.1E-2</v>
      </c>
      <c r="Y31" s="26">
        <v>0.89900000000000002</v>
      </c>
      <c r="Z31" s="26">
        <v>4.5999999999999999E-2</v>
      </c>
      <c r="AA31" s="26">
        <v>3.0000000000000001E-3</v>
      </c>
      <c r="AC31" s="43" t="s">
        <v>669</v>
      </c>
      <c r="AD31" s="26">
        <v>1.2999999999999999E-2</v>
      </c>
      <c r="AE31" s="26">
        <v>3.5000000000000003E-2</v>
      </c>
      <c r="AF31" s="26">
        <v>4.2999999999999997E-2</v>
      </c>
      <c r="AG31" s="26">
        <v>0.87</v>
      </c>
      <c r="AH31" s="26">
        <v>3.6999999999999998E-2</v>
      </c>
      <c r="AI31" s="26">
        <v>2E-3</v>
      </c>
      <c r="AJ31" s="26">
        <v>5.0000000000000001E-3</v>
      </c>
      <c r="AK31" s="26">
        <v>2.3E-2</v>
      </c>
      <c r="AL31" s="26">
        <v>3.7999999999999999E-2</v>
      </c>
      <c r="AM31" s="26">
        <v>0.89600000000000002</v>
      </c>
      <c r="AN31" s="26">
        <v>3.6999999999999998E-2</v>
      </c>
      <c r="AO31" s="26">
        <v>2E-3</v>
      </c>
    </row>
    <row r="32" spans="15:41" x14ac:dyDescent="0.2">
      <c r="O32" s="12" t="s">
        <v>622</v>
      </c>
      <c r="P32" s="26">
        <v>1.2999999999999999E-2</v>
      </c>
      <c r="Q32" s="26">
        <v>3.5000000000000003E-2</v>
      </c>
      <c r="R32" s="26">
        <v>4.7E-2</v>
      </c>
      <c r="S32" s="26">
        <v>0.86699999999999999</v>
      </c>
      <c r="T32" s="26">
        <v>3.5000000000000003E-2</v>
      </c>
      <c r="U32" s="26">
        <v>2E-3</v>
      </c>
      <c r="V32" s="26">
        <v>4.0000000000000001E-3</v>
      </c>
      <c r="W32" s="26">
        <v>0.02</v>
      </c>
      <c r="X32" s="26">
        <v>3.2000000000000001E-2</v>
      </c>
      <c r="Y32" s="26">
        <v>0.89700000000000002</v>
      </c>
      <c r="Z32" s="26">
        <v>4.4999999999999998E-2</v>
      </c>
      <c r="AA32" s="26">
        <v>2E-3</v>
      </c>
      <c r="AC32" s="43" t="s">
        <v>670</v>
      </c>
      <c r="AD32" s="26">
        <v>1.2E-2</v>
      </c>
      <c r="AE32" s="26">
        <v>0.04</v>
      </c>
      <c r="AF32" s="26">
        <v>5.1999999999999998E-2</v>
      </c>
      <c r="AG32" s="26">
        <v>0.85699999999999998</v>
      </c>
      <c r="AH32" s="26">
        <v>3.5000000000000003E-2</v>
      </c>
      <c r="AI32" s="26">
        <v>4.0000000000000001E-3</v>
      </c>
      <c r="AJ32" s="26">
        <v>6.0000000000000001E-3</v>
      </c>
      <c r="AK32" s="26">
        <v>1.9E-2</v>
      </c>
      <c r="AL32" s="26">
        <v>2.8000000000000001E-2</v>
      </c>
      <c r="AM32" s="26">
        <v>0.9</v>
      </c>
      <c r="AN32" s="26">
        <v>4.3999999999999997E-2</v>
      </c>
      <c r="AO32" s="26">
        <v>3.0000000000000001E-3</v>
      </c>
    </row>
    <row r="33" spans="15:41" x14ac:dyDescent="0.2">
      <c r="O33" s="12" t="s">
        <v>623</v>
      </c>
      <c r="P33" s="26">
        <v>1.0999999999999999E-2</v>
      </c>
      <c r="Q33" s="26">
        <v>0.03</v>
      </c>
      <c r="R33" s="26">
        <v>4.5999999999999999E-2</v>
      </c>
      <c r="S33" s="26">
        <v>0.876</v>
      </c>
      <c r="T33" s="26">
        <v>3.4000000000000002E-2</v>
      </c>
      <c r="U33" s="26">
        <v>2E-3</v>
      </c>
      <c r="V33" s="26">
        <v>4.0000000000000001E-3</v>
      </c>
      <c r="W33" s="26">
        <v>1.4999999999999999E-2</v>
      </c>
      <c r="X33" s="26">
        <v>0.03</v>
      </c>
      <c r="Y33" s="26">
        <v>0.90400000000000003</v>
      </c>
      <c r="Z33" s="26">
        <v>4.4999999999999998E-2</v>
      </c>
      <c r="AA33" s="26">
        <v>2E-3</v>
      </c>
      <c r="AC33" s="43" t="s">
        <v>671</v>
      </c>
      <c r="AD33" s="26">
        <v>0.01</v>
      </c>
      <c r="AE33" s="26">
        <v>0.03</v>
      </c>
      <c r="AF33" s="26">
        <v>3.7999999999999999E-2</v>
      </c>
      <c r="AG33" s="26">
        <v>0.88100000000000001</v>
      </c>
      <c r="AH33" s="26">
        <v>3.6999999999999998E-2</v>
      </c>
      <c r="AI33" s="26">
        <v>3.0000000000000001E-3</v>
      </c>
      <c r="AJ33" s="26">
        <v>3.0000000000000001E-3</v>
      </c>
      <c r="AK33" s="26">
        <v>2.1000000000000001E-2</v>
      </c>
      <c r="AL33" s="26">
        <v>0.03</v>
      </c>
      <c r="AM33" s="26">
        <v>0.90200000000000002</v>
      </c>
      <c r="AN33" s="26">
        <v>4.2000000000000003E-2</v>
      </c>
      <c r="AO33" s="26">
        <v>2E-3</v>
      </c>
    </row>
    <row r="34" spans="15:41" x14ac:dyDescent="0.2">
      <c r="O34" s="12" t="s">
        <v>624</v>
      </c>
      <c r="P34" s="26">
        <v>1.2E-2</v>
      </c>
      <c r="Q34" s="26">
        <v>4.1000000000000002E-2</v>
      </c>
      <c r="R34" s="26">
        <v>4.8000000000000001E-2</v>
      </c>
      <c r="S34" s="26">
        <v>0.86299999999999999</v>
      </c>
      <c r="T34" s="26">
        <v>3.3000000000000002E-2</v>
      </c>
      <c r="U34" s="26">
        <v>2E-3</v>
      </c>
      <c r="V34" s="26">
        <v>6.0000000000000001E-3</v>
      </c>
      <c r="W34" s="26">
        <v>0.02</v>
      </c>
      <c r="X34" s="26">
        <v>3.4000000000000002E-2</v>
      </c>
      <c r="Y34" s="26">
        <v>0.89</v>
      </c>
      <c r="Z34" s="26">
        <v>4.8000000000000001E-2</v>
      </c>
      <c r="AA34" s="26">
        <v>2E-3</v>
      </c>
      <c r="AC34" s="43" t="s">
        <v>672</v>
      </c>
      <c r="AD34" s="26">
        <v>8.0000000000000002E-3</v>
      </c>
      <c r="AE34" s="26">
        <v>3.5000000000000003E-2</v>
      </c>
      <c r="AF34" s="26">
        <v>4.1000000000000002E-2</v>
      </c>
      <c r="AG34" s="26">
        <v>0.875</v>
      </c>
      <c r="AH34" s="26">
        <v>3.6999999999999998E-2</v>
      </c>
      <c r="AI34" s="26">
        <v>3.0000000000000001E-3</v>
      </c>
      <c r="AJ34" s="26">
        <v>3.0000000000000001E-3</v>
      </c>
      <c r="AK34" s="26">
        <v>0.02</v>
      </c>
      <c r="AL34" s="26">
        <v>3.2000000000000001E-2</v>
      </c>
      <c r="AM34" s="26">
        <v>0.89800000000000002</v>
      </c>
      <c r="AN34" s="26">
        <v>4.2999999999999997E-2</v>
      </c>
      <c r="AO34" s="26">
        <v>4.0000000000000001E-3</v>
      </c>
    </row>
    <row r="35" spans="15:41" x14ac:dyDescent="0.2">
      <c r="O35" s="12" t="s">
        <v>625</v>
      </c>
      <c r="P35" s="26">
        <v>0.02</v>
      </c>
      <c r="Q35" s="26">
        <v>5.0999999999999997E-2</v>
      </c>
      <c r="R35" s="26">
        <v>5.8000000000000003E-2</v>
      </c>
      <c r="S35" s="26">
        <v>0.84899999999999998</v>
      </c>
      <c r="T35" s="26">
        <v>1.9E-2</v>
      </c>
      <c r="U35" s="26">
        <v>2E-3</v>
      </c>
      <c r="V35" s="26">
        <v>6.0000000000000001E-3</v>
      </c>
      <c r="W35" s="26">
        <v>3.1E-2</v>
      </c>
      <c r="X35" s="26">
        <v>5.2999999999999999E-2</v>
      </c>
      <c r="Y35" s="26">
        <v>0.877</v>
      </c>
      <c r="Z35" s="26">
        <v>3.3000000000000002E-2</v>
      </c>
      <c r="AA35" s="26">
        <v>1E-3</v>
      </c>
      <c r="AC35" s="43" t="s">
        <v>673</v>
      </c>
      <c r="AD35" s="26">
        <v>8.9999999999999993E-3</v>
      </c>
      <c r="AE35" s="26">
        <v>2.8000000000000001E-2</v>
      </c>
      <c r="AF35" s="26">
        <v>4.2000000000000003E-2</v>
      </c>
      <c r="AG35" s="26">
        <v>0.88100000000000001</v>
      </c>
      <c r="AH35" s="26">
        <v>3.5999999999999997E-2</v>
      </c>
      <c r="AI35" s="26">
        <v>4.0000000000000001E-3</v>
      </c>
      <c r="AJ35" s="26">
        <v>7.0000000000000001E-3</v>
      </c>
      <c r="AK35" s="26">
        <v>1.6E-2</v>
      </c>
      <c r="AL35" s="26">
        <v>0.03</v>
      </c>
      <c r="AM35" s="26">
        <v>0.90300000000000002</v>
      </c>
      <c r="AN35" s="26">
        <v>4.2999999999999997E-2</v>
      </c>
      <c r="AO35" s="26">
        <v>2E-3</v>
      </c>
    </row>
    <row r="36" spans="15:41" x14ac:dyDescent="0.2">
      <c r="O36" s="12" t="s">
        <v>626</v>
      </c>
      <c r="P36" s="26">
        <v>1.0999999999999999E-2</v>
      </c>
      <c r="Q36" s="26">
        <v>4.5999999999999999E-2</v>
      </c>
      <c r="R36" s="26">
        <v>3.5999999999999997E-2</v>
      </c>
      <c r="S36" s="26">
        <v>0.88700000000000001</v>
      </c>
      <c r="T36" s="26">
        <v>1.9E-2</v>
      </c>
      <c r="U36" s="26">
        <v>0</v>
      </c>
      <c r="V36" s="26">
        <v>6.0000000000000001E-3</v>
      </c>
      <c r="W36" s="26">
        <v>0.03</v>
      </c>
      <c r="X36" s="26">
        <v>5.3999999999999999E-2</v>
      </c>
      <c r="Y36" s="26">
        <v>0.87</v>
      </c>
      <c r="Z36" s="26">
        <v>3.7999999999999999E-2</v>
      </c>
      <c r="AA36" s="26">
        <v>1E-3</v>
      </c>
      <c r="AC36" s="43" t="s">
        <v>674</v>
      </c>
      <c r="AD36" s="26">
        <v>1.4E-2</v>
      </c>
      <c r="AE36" s="26">
        <v>3.7999999999999999E-2</v>
      </c>
      <c r="AF36" s="26">
        <v>4.9000000000000002E-2</v>
      </c>
      <c r="AG36" s="26">
        <v>0.84799999999999998</v>
      </c>
      <c r="AH36" s="26">
        <v>4.4999999999999998E-2</v>
      </c>
      <c r="AI36" s="26">
        <v>5.0000000000000001E-3</v>
      </c>
      <c r="AJ36" s="26">
        <v>6.0000000000000001E-3</v>
      </c>
      <c r="AK36" s="26">
        <v>0.02</v>
      </c>
      <c r="AL36" s="26">
        <v>3.4000000000000002E-2</v>
      </c>
      <c r="AM36" s="26">
        <v>0.88300000000000001</v>
      </c>
      <c r="AN36" s="26">
        <v>5.2999999999999999E-2</v>
      </c>
      <c r="AO36" s="26">
        <v>3.0000000000000001E-3</v>
      </c>
    </row>
    <row r="37" spans="15:41" x14ac:dyDescent="0.2">
      <c r="O37" s="12" t="s">
        <v>627</v>
      </c>
      <c r="P37" s="26">
        <v>0.01</v>
      </c>
      <c r="Q37" s="26">
        <v>3.4000000000000002E-2</v>
      </c>
      <c r="R37" s="26">
        <v>4.2999999999999997E-2</v>
      </c>
      <c r="S37" s="26">
        <v>0.88900000000000001</v>
      </c>
      <c r="T37" s="26">
        <v>2.3E-2</v>
      </c>
      <c r="U37" s="26">
        <v>1E-3</v>
      </c>
      <c r="V37" s="26">
        <v>6.0000000000000001E-3</v>
      </c>
      <c r="W37" s="26">
        <v>2.8000000000000001E-2</v>
      </c>
      <c r="X37" s="26">
        <v>4.7E-2</v>
      </c>
      <c r="Y37" s="26">
        <v>0.88900000000000001</v>
      </c>
      <c r="Z37" s="26">
        <v>2.8000000000000001E-2</v>
      </c>
      <c r="AA37" s="26">
        <v>2E-3</v>
      </c>
      <c r="AC37" s="43" t="s">
        <v>675</v>
      </c>
      <c r="AD37" s="26">
        <v>0.01</v>
      </c>
      <c r="AE37" s="26">
        <v>3.2000000000000001E-2</v>
      </c>
      <c r="AF37" s="26">
        <v>4.5999999999999999E-2</v>
      </c>
      <c r="AG37" s="26">
        <v>0.86899999999999999</v>
      </c>
      <c r="AH37" s="26">
        <v>3.7999999999999999E-2</v>
      </c>
      <c r="AI37" s="26">
        <v>5.0000000000000001E-3</v>
      </c>
      <c r="AJ37" s="26">
        <v>3.0000000000000001E-3</v>
      </c>
      <c r="AK37" s="26">
        <v>1.2E-2</v>
      </c>
      <c r="AL37" s="26">
        <v>2.5000000000000001E-2</v>
      </c>
      <c r="AM37" s="26">
        <v>0.89800000000000002</v>
      </c>
      <c r="AN37" s="26">
        <v>5.8000000000000003E-2</v>
      </c>
      <c r="AO37" s="26">
        <v>4.0000000000000001E-3</v>
      </c>
    </row>
    <row r="38" spans="15:41" x14ac:dyDescent="0.2">
      <c r="O38" s="12" t="s">
        <v>628</v>
      </c>
      <c r="P38" s="26">
        <v>1.2999999999999999E-2</v>
      </c>
      <c r="Q38" s="26">
        <v>3.2000000000000001E-2</v>
      </c>
      <c r="R38" s="26">
        <v>0.05</v>
      </c>
      <c r="S38" s="26">
        <v>0.877</v>
      </c>
      <c r="T38" s="26">
        <v>2.5999999999999999E-2</v>
      </c>
      <c r="U38" s="26">
        <v>2E-3</v>
      </c>
      <c r="V38" s="26">
        <v>7.0000000000000001E-3</v>
      </c>
      <c r="W38" s="26">
        <v>2.5999999999999999E-2</v>
      </c>
      <c r="X38" s="26">
        <v>4.4999999999999998E-2</v>
      </c>
      <c r="Y38" s="26">
        <v>0.88900000000000001</v>
      </c>
      <c r="Z38" s="26">
        <v>3.2000000000000001E-2</v>
      </c>
      <c r="AA38" s="26">
        <v>1E-3</v>
      </c>
      <c r="AC38" s="43" t="s">
        <v>676</v>
      </c>
      <c r="AD38" s="26">
        <v>1.6E-2</v>
      </c>
      <c r="AE38" s="26">
        <v>3.7999999999999999E-2</v>
      </c>
      <c r="AF38" s="26">
        <v>5.3999999999999999E-2</v>
      </c>
      <c r="AG38" s="26">
        <v>0.86199999999999999</v>
      </c>
      <c r="AH38" s="26">
        <v>2.8000000000000001E-2</v>
      </c>
      <c r="AI38" s="26">
        <v>2E-3</v>
      </c>
      <c r="AJ38" s="26">
        <v>5.0000000000000001E-3</v>
      </c>
      <c r="AK38" s="26">
        <v>2.1999999999999999E-2</v>
      </c>
      <c r="AL38" s="26">
        <v>3.3000000000000002E-2</v>
      </c>
      <c r="AM38" s="26">
        <v>0.89500000000000002</v>
      </c>
      <c r="AN38" s="26">
        <v>4.2000000000000003E-2</v>
      </c>
      <c r="AO38" s="26">
        <v>3.0000000000000001E-3</v>
      </c>
    </row>
    <row r="39" spans="15:41" x14ac:dyDescent="0.2">
      <c r="O39" s="12" t="s">
        <v>629</v>
      </c>
      <c r="P39" s="26">
        <v>1.4E-2</v>
      </c>
      <c r="Q39" s="26">
        <v>3.9E-2</v>
      </c>
      <c r="R39" s="26">
        <v>0.05</v>
      </c>
      <c r="S39" s="26">
        <v>0.872</v>
      </c>
      <c r="T39" s="26">
        <v>2.5000000000000001E-2</v>
      </c>
      <c r="U39" s="26">
        <v>1E-3</v>
      </c>
      <c r="V39" s="26">
        <v>5.0000000000000001E-3</v>
      </c>
      <c r="W39" s="26">
        <v>2.5999999999999999E-2</v>
      </c>
      <c r="X39" s="26">
        <v>4.1000000000000002E-2</v>
      </c>
      <c r="Y39" s="26">
        <v>0.89300000000000002</v>
      </c>
      <c r="Z39" s="26">
        <v>3.3000000000000002E-2</v>
      </c>
      <c r="AA39" s="26">
        <v>2E-3</v>
      </c>
      <c r="AC39" s="43" t="s">
        <v>677</v>
      </c>
      <c r="AD39" s="26">
        <v>1.7000000000000001E-2</v>
      </c>
      <c r="AE39" s="26">
        <v>3.1E-2</v>
      </c>
      <c r="AF39" s="26">
        <v>4.4999999999999998E-2</v>
      </c>
      <c r="AG39" s="26">
        <v>0.86699999999999999</v>
      </c>
      <c r="AH39" s="26">
        <v>3.6999999999999998E-2</v>
      </c>
      <c r="AI39" s="26">
        <v>3.0000000000000001E-3</v>
      </c>
      <c r="AJ39" s="26">
        <v>3.0000000000000001E-3</v>
      </c>
      <c r="AK39" s="26">
        <v>2.1000000000000001E-2</v>
      </c>
      <c r="AL39" s="26">
        <v>3.1E-2</v>
      </c>
      <c r="AM39" s="26">
        <v>0.89800000000000002</v>
      </c>
      <c r="AN39" s="26">
        <v>4.4999999999999998E-2</v>
      </c>
      <c r="AO39" s="26">
        <v>2E-3</v>
      </c>
    </row>
    <row r="40" spans="15:41" x14ac:dyDescent="0.2">
      <c r="O40" s="12" t="s">
        <v>630</v>
      </c>
      <c r="P40" s="26">
        <v>1.4E-2</v>
      </c>
      <c r="Q40" s="26">
        <v>4.2000000000000003E-2</v>
      </c>
      <c r="R40" s="26">
        <v>5.2999999999999999E-2</v>
      </c>
      <c r="S40" s="26">
        <v>0.87</v>
      </c>
      <c r="T40" s="26">
        <v>0.02</v>
      </c>
      <c r="U40" s="26">
        <v>1E-3</v>
      </c>
      <c r="V40" s="26">
        <v>6.0000000000000001E-3</v>
      </c>
      <c r="W40" s="26">
        <v>2.4E-2</v>
      </c>
      <c r="X40" s="26">
        <v>4.9000000000000002E-2</v>
      </c>
      <c r="Y40" s="26">
        <v>0.88400000000000001</v>
      </c>
      <c r="Z40" s="26">
        <v>3.5000000000000003E-2</v>
      </c>
      <c r="AA40" s="26">
        <v>1E-3</v>
      </c>
      <c r="AC40" s="43" t="s">
        <v>678</v>
      </c>
      <c r="AD40" s="26">
        <v>1.0999999999999999E-2</v>
      </c>
      <c r="AE40" s="26">
        <v>2.5000000000000001E-2</v>
      </c>
      <c r="AF40" s="26">
        <v>3.9E-2</v>
      </c>
      <c r="AG40" s="26">
        <v>0.88100000000000001</v>
      </c>
      <c r="AH40" s="26">
        <v>4.2000000000000003E-2</v>
      </c>
      <c r="AI40" s="26">
        <v>2E-3</v>
      </c>
      <c r="AJ40" s="26">
        <v>5.0000000000000001E-3</v>
      </c>
      <c r="AK40" s="26">
        <v>1.2999999999999999E-2</v>
      </c>
      <c r="AL40" s="26">
        <v>2.4E-2</v>
      </c>
      <c r="AM40" s="26">
        <v>0.90200000000000002</v>
      </c>
      <c r="AN40" s="26">
        <v>5.3999999999999999E-2</v>
      </c>
      <c r="AO40" s="26">
        <v>3.0000000000000001E-3</v>
      </c>
    </row>
    <row r="41" spans="15:41" x14ac:dyDescent="0.2">
      <c r="O41" s="12" t="s">
        <v>631</v>
      </c>
      <c r="P41" s="26">
        <v>1.9E-2</v>
      </c>
      <c r="Q41" s="26">
        <v>5.1999999999999998E-2</v>
      </c>
      <c r="R41" s="26">
        <v>5.8999999999999997E-2</v>
      </c>
      <c r="S41" s="26">
        <v>0.85499999999999998</v>
      </c>
      <c r="T41" s="26">
        <v>1.4E-2</v>
      </c>
      <c r="U41" s="26">
        <v>1E-3</v>
      </c>
      <c r="V41" s="26">
        <v>1.0999999999999999E-2</v>
      </c>
      <c r="W41" s="26">
        <v>2.9000000000000001E-2</v>
      </c>
      <c r="X41" s="26">
        <v>5.0999999999999997E-2</v>
      </c>
      <c r="Y41" s="26">
        <v>0.88300000000000001</v>
      </c>
      <c r="Z41" s="26">
        <v>2.3E-2</v>
      </c>
      <c r="AA41" s="26">
        <v>3.0000000000000001E-3</v>
      </c>
      <c r="AC41" s="43" t="s">
        <v>679</v>
      </c>
      <c r="AD41" s="26">
        <v>1.7999999999999999E-2</v>
      </c>
      <c r="AE41" s="26">
        <v>3.1E-2</v>
      </c>
      <c r="AF41" s="26">
        <v>5.3999999999999999E-2</v>
      </c>
      <c r="AG41" s="26">
        <v>0.86599999999999999</v>
      </c>
      <c r="AH41" s="26">
        <v>2.9000000000000001E-2</v>
      </c>
      <c r="AI41" s="26">
        <v>2E-3</v>
      </c>
      <c r="AJ41" s="26">
        <v>7.0000000000000001E-3</v>
      </c>
      <c r="AK41" s="26">
        <v>2.9000000000000001E-2</v>
      </c>
      <c r="AL41" s="26">
        <v>4.3999999999999997E-2</v>
      </c>
      <c r="AM41" s="26">
        <v>0.88400000000000001</v>
      </c>
      <c r="AN41" s="26">
        <v>3.5000000000000003E-2</v>
      </c>
      <c r="AO41" s="26">
        <v>0</v>
      </c>
    </row>
    <row r="42" spans="15:41" x14ac:dyDescent="0.2">
      <c r="O42" s="12" t="s">
        <v>632</v>
      </c>
      <c r="P42" s="26">
        <v>1.2E-2</v>
      </c>
      <c r="Q42" s="26">
        <v>4.4999999999999998E-2</v>
      </c>
      <c r="R42" s="26">
        <v>0.05</v>
      </c>
      <c r="S42" s="26">
        <v>0.876</v>
      </c>
      <c r="T42" s="26">
        <v>1.6E-2</v>
      </c>
      <c r="U42" s="26">
        <v>1E-3</v>
      </c>
      <c r="V42" s="26">
        <v>6.0000000000000001E-3</v>
      </c>
      <c r="W42" s="26">
        <v>2.9000000000000001E-2</v>
      </c>
      <c r="X42" s="26">
        <v>4.7E-2</v>
      </c>
      <c r="Y42" s="26">
        <v>0.88600000000000001</v>
      </c>
      <c r="Z42" s="26">
        <v>2.9000000000000001E-2</v>
      </c>
      <c r="AA42" s="26">
        <v>2E-3</v>
      </c>
      <c r="AC42" s="43" t="s">
        <v>680</v>
      </c>
      <c r="AD42" s="26">
        <v>1.2E-2</v>
      </c>
      <c r="AE42" s="26">
        <v>3.5999999999999997E-2</v>
      </c>
      <c r="AF42" s="26">
        <v>4.3999999999999997E-2</v>
      </c>
      <c r="AG42" s="26">
        <v>0.877</v>
      </c>
      <c r="AH42" s="26">
        <v>0.03</v>
      </c>
      <c r="AI42" s="26">
        <v>0</v>
      </c>
      <c r="AJ42" s="26">
        <v>5.0000000000000001E-3</v>
      </c>
      <c r="AK42" s="26">
        <v>2.1000000000000001E-2</v>
      </c>
      <c r="AL42" s="26">
        <v>3.5000000000000003E-2</v>
      </c>
      <c r="AM42" s="26">
        <v>0.89900000000000002</v>
      </c>
      <c r="AN42" s="26">
        <v>3.6999999999999998E-2</v>
      </c>
      <c r="AO42" s="26">
        <v>2E-3</v>
      </c>
    </row>
    <row r="43" spans="15:41" x14ac:dyDescent="0.2">
      <c r="O43" s="12" t="s">
        <v>633</v>
      </c>
      <c r="P43" s="26">
        <v>1.7000000000000001E-2</v>
      </c>
      <c r="Q43" s="26">
        <v>4.5999999999999999E-2</v>
      </c>
      <c r="R43" s="26">
        <v>5.8999999999999997E-2</v>
      </c>
      <c r="S43" s="26">
        <v>0.85399999999999998</v>
      </c>
      <c r="T43" s="26">
        <v>2.1999999999999999E-2</v>
      </c>
      <c r="U43" s="26">
        <v>1E-3</v>
      </c>
      <c r="V43" s="26">
        <v>7.0000000000000001E-3</v>
      </c>
      <c r="W43" s="26">
        <v>2.4E-2</v>
      </c>
      <c r="X43" s="26">
        <v>4.3999999999999997E-2</v>
      </c>
      <c r="Y43" s="26">
        <v>0.89400000000000002</v>
      </c>
      <c r="Z43" s="26">
        <v>0.03</v>
      </c>
      <c r="AA43" s="26">
        <v>1E-3</v>
      </c>
      <c r="AC43" s="43" t="s">
        <v>681</v>
      </c>
      <c r="AD43" s="26">
        <v>1.7000000000000001E-2</v>
      </c>
      <c r="AE43" s="26">
        <v>4.2999999999999997E-2</v>
      </c>
      <c r="AF43" s="26">
        <v>5.8999999999999997E-2</v>
      </c>
      <c r="AG43" s="26">
        <v>0.84499999999999997</v>
      </c>
      <c r="AH43" s="26">
        <v>3.4000000000000002E-2</v>
      </c>
      <c r="AI43" s="26">
        <v>1E-3</v>
      </c>
      <c r="AJ43" s="26">
        <v>0.01</v>
      </c>
      <c r="AK43" s="26">
        <v>3.4000000000000002E-2</v>
      </c>
      <c r="AL43" s="26">
        <v>5.1999999999999998E-2</v>
      </c>
      <c r="AM43" s="26">
        <v>0.87</v>
      </c>
      <c r="AN43" s="26">
        <v>3.2000000000000001E-2</v>
      </c>
      <c r="AO43" s="26">
        <v>2E-3</v>
      </c>
    </row>
    <row r="44" spans="15:41" x14ac:dyDescent="0.2">
      <c r="O44" s="12" t="s">
        <v>634</v>
      </c>
      <c r="P44" s="26">
        <v>1.6E-2</v>
      </c>
      <c r="Q44" s="26">
        <v>5.0999999999999997E-2</v>
      </c>
      <c r="R44" s="26">
        <v>4.7E-2</v>
      </c>
      <c r="S44" s="26">
        <v>0.86299999999999999</v>
      </c>
      <c r="T44" s="26">
        <v>2.1000000000000001E-2</v>
      </c>
      <c r="U44" s="26">
        <v>2E-3</v>
      </c>
      <c r="V44" s="26">
        <v>6.0000000000000001E-3</v>
      </c>
      <c r="W44" s="26">
        <v>4.2000000000000003E-2</v>
      </c>
      <c r="X44" s="26">
        <v>5.6000000000000001E-2</v>
      </c>
      <c r="Y44" s="26">
        <v>0.86599999999999999</v>
      </c>
      <c r="Z44" s="26">
        <v>2.9000000000000001E-2</v>
      </c>
      <c r="AA44" s="26">
        <v>2E-3</v>
      </c>
      <c r="AC44" s="43" t="s">
        <v>682</v>
      </c>
      <c r="AD44" s="26">
        <v>7.0000000000000001E-3</v>
      </c>
      <c r="AE44" s="26">
        <v>2.5999999999999999E-2</v>
      </c>
      <c r="AF44" s="26">
        <v>3.5000000000000003E-2</v>
      </c>
      <c r="AG44" s="26">
        <v>0.88400000000000001</v>
      </c>
      <c r="AH44" s="26">
        <v>4.5999999999999999E-2</v>
      </c>
      <c r="AI44" s="26">
        <v>2E-3</v>
      </c>
      <c r="AJ44" s="26">
        <v>3.0000000000000001E-3</v>
      </c>
      <c r="AK44" s="26">
        <v>8.9999999999999993E-3</v>
      </c>
      <c r="AL44" s="26">
        <v>2.3E-2</v>
      </c>
      <c r="AM44" s="26">
        <v>0.91</v>
      </c>
      <c r="AN44" s="26">
        <v>5.0999999999999997E-2</v>
      </c>
      <c r="AO44" s="26">
        <v>3.0000000000000001E-3</v>
      </c>
    </row>
    <row r="45" spans="15:41" x14ac:dyDescent="0.2">
      <c r="O45" s="12" t="s">
        <v>635</v>
      </c>
      <c r="P45" s="26">
        <v>1.4E-2</v>
      </c>
      <c r="Q45" s="26">
        <v>3.6999999999999998E-2</v>
      </c>
      <c r="R45" s="26">
        <v>4.4999999999999998E-2</v>
      </c>
      <c r="S45" s="26">
        <v>0.86899999999999999</v>
      </c>
      <c r="T45" s="26">
        <v>3.4000000000000002E-2</v>
      </c>
      <c r="U45" s="26">
        <v>2E-3</v>
      </c>
      <c r="V45" s="26">
        <v>7.0000000000000001E-3</v>
      </c>
      <c r="W45" s="26">
        <v>2.4E-2</v>
      </c>
      <c r="X45" s="26">
        <v>3.7999999999999999E-2</v>
      </c>
      <c r="Y45" s="26">
        <v>0.89200000000000002</v>
      </c>
      <c r="Z45" s="26">
        <v>3.7999999999999999E-2</v>
      </c>
      <c r="AA45" s="26">
        <v>2E-3</v>
      </c>
      <c r="AC45" s="45" t="s">
        <v>683</v>
      </c>
      <c r="AD45" s="27">
        <v>0.01</v>
      </c>
      <c r="AE45" s="27">
        <v>4.7E-2</v>
      </c>
      <c r="AF45" s="27">
        <v>4.5999999999999999E-2</v>
      </c>
      <c r="AG45" s="27">
        <v>0.86899999999999999</v>
      </c>
      <c r="AH45" s="27">
        <v>2.7E-2</v>
      </c>
      <c r="AI45" s="27">
        <v>1E-3</v>
      </c>
      <c r="AJ45" s="27">
        <v>8.0000000000000002E-3</v>
      </c>
      <c r="AK45" s="27">
        <v>2.1999999999999999E-2</v>
      </c>
      <c r="AL45" s="27">
        <v>0.04</v>
      </c>
      <c r="AM45" s="27">
        <v>0.89700000000000002</v>
      </c>
      <c r="AN45" s="27">
        <v>3.3000000000000002E-2</v>
      </c>
      <c r="AO45" s="27">
        <v>0</v>
      </c>
    </row>
    <row r="46" spans="15:41" x14ac:dyDescent="0.2">
      <c r="O46" s="12" t="s">
        <v>636</v>
      </c>
      <c r="P46" s="26">
        <v>1.4E-2</v>
      </c>
      <c r="Q46" s="26">
        <v>3.7999999999999999E-2</v>
      </c>
      <c r="R46" s="26">
        <v>0.05</v>
      </c>
      <c r="S46" s="26">
        <v>0.878</v>
      </c>
      <c r="T46" s="26">
        <v>1.9E-2</v>
      </c>
      <c r="U46" s="26">
        <v>2E-3</v>
      </c>
      <c r="V46" s="26">
        <v>8.0000000000000002E-3</v>
      </c>
      <c r="W46" s="26">
        <v>0.03</v>
      </c>
      <c r="X46" s="26">
        <v>0.05</v>
      </c>
      <c r="Y46" s="26">
        <v>0.88100000000000001</v>
      </c>
      <c r="Z46" s="26">
        <v>0.03</v>
      </c>
      <c r="AA46" s="26">
        <v>0</v>
      </c>
    </row>
    <row r="47" spans="15:41" x14ac:dyDescent="0.2">
      <c r="O47" s="12" t="s">
        <v>637</v>
      </c>
      <c r="P47" s="26">
        <v>1.0999999999999999E-2</v>
      </c>
      <c r="Q47" s="26">
        <v>3.5000000000000003E-2</v>
      </c>
      <c r="R47" s="26">
        <v>4.9000000000000002E-2</v>
      </c>
      <c r="S47" s="26">
        <v>0.88200000000000001</v>
      </c>
      <c r="T47" s="26">
        <v>2.3E-2</v>
      </c>
      <c r="U47" s="26">
        <v>1E-3</v>
      </c>
      <c r="V47" s="26">
        <v>0.01</v>
      </c>
      <c r="W47" s="26">
        <v>3.1E-2</v>
      </c>
      <c r="X47" s="26">
        <v>5.1999999999999998E-2</v>
      </c>
      <c r="Y47" s="26">
        <v>0.879</v>
      </c>
      <c r="Z47" s="26">
        <v>2.7E-2</v>
      </c>
      <c r="AA47" s="26">
        <v>0</v>
      </c>
      <c r="AC47" s="1" t="s">
        <v>741</v>
      </c>
    </row>
    <row r="48" spans="15:41" x14ac:dyDescent="0.2">
      <c r="O48" s="12" t="s">
        <v>638</v>
      </c>
      <c r="P48" s="26">
        <v>1.6E-2</v>
      </c>
      <c r="Q48" s="26">
        <v>0.05</v>
      </c>
      <c r="R48" s="26">
        <v>5.0999999999999997E-2</v>
      </c>
      <c r="S48" s="26">
        <v>0.86</v>
      </c>
      <c r="T48" s="26">
        <v>2.1000000000000001E-2</v>
      </c>
      <c r="U48" s="26">
        <v>1E-3</v>
      </c>
      <c r="V48" s="26">
        <v>1.0999999999999999E-2</v>
      </c>
      <c r="W48" s="26">
        <v>3.2000000000000001E-2</v>
      </c>
      <c r="X48" s="26">
        <v>4.9000000000000002E-2</v>
      </c>
      <c r="Y48" s="26">
        <v>0.88</v>
      </c>
      <c r="Z48" s="26">
        <v>2.8000000000000001E-2</v>
      </c>
      <c r="AA48" s="26">
        <v>0</v>
      </c>
      <c r="AC48" s="51" t="s">
        <v>7</v>
      </c>
      <c r="AD48" s="51" t="s">
        <v>15</v>
      </c>
      <c r="AE48" s="51"/>
      <c r="AF48" s="51"/>
      <c r="AG48" s="51"/>
      <c r="AH48" s="51"/>
      <c r="AI48" s="51"/>
      <c r="AJ48" s="51" t="s">
        <v>16</v>
      </c>
      <c r="AK48" s="51"/>
      <c r="AL48" s="51"/>
      <c r="AM48" s="51"/>
      <c r="AN48" s="51"/>
      <c r="AO48" s="51"/>
    </row>
    <row r="49" spans="2:41" x14ac:dyDescent="0.2">
      <c r="O49" s="12" t="s">
        <v>639</v>
      </c>
      <c r="P49" s="26">
        <v>0.02</v>
      </c>
      <c r="Q49" s="26">
        <v>4.7E-2</v>
      </c>
      <c r="R49" s="26">
        <v>0.06</v>
      </c>
      <c r="S49" s="26">
        <v>0.84799999999999998</v>
      </c>
      <c r="T49" s="26">
        <v>2.3E-2</v>
      </c>
      <c r="U49" s="26">
        <v>2E-3</v>
      </c>
      <c r="V49" s="26">
        <v>1.0999999999999999E-2</v>
      </c>
      <c r="W49" s="26">
        <v>3.1E-2</v>
      </c>
      <c r="X49" s="26">
        <v>5.5E-2</v>
      </c>
      <c r="Y49" s="26">
        <v>0.86699999999999999</v>
      </c>
      <c r="Z49" s="26">
        <v>3.5000000000000003E-2</v>
      </c>
      <c r="AA49" s="26">
        <v>1E-3</v>
      </c>
      <c r="AC49" s="51"/>
      <c r="AD49" s="52" t="s">
        <v>42</v>
      </c>
      <c r="AE49" s="52"/>
      <c r="AF49" s="52"/>
      <c r="AG49" s="52" t="s">
        <v>742</v>
      </c>
      <c r="AH49" s="52" t="s">
        <v>43</v>
      </c>
      <c r="AI49" s="52"/>
      <c r="AJ49" s="52" t="s">
        <v>42</v>
      </c>
      <c r="AK49" s="52"/>
      <c r="AL49" s="52"/>
      <c r="AM49" s="52" t="s">
        <v>742</v>
      </c>
      <c r="AN49" s="52" t="s">
        <v>43</v>
      </c>
      <c r="AO49" s="52"/>
    </row>
    <row r="50" spans="2:41" x14ac:dyDescent="0.2">
      <c r="O50" s="12" t="s">
        <v>640</v>
      </c>
      <c r="P50" s="26">
        <v>2.1999999999999999E-2</v>
      </c>
      <c r="Q50" s="26">
        <v>4.4999999999999998E-2</v>
      </c>
      <c r="R50" s="26">
        <v>5.8999999999999997E-2</v>
      </c>
      <c r="S50" s="26">
        <v>0.85299999999999998</v>
      </c>
      <c r="T50" s="26">
        <v>1.9E-2</v>
      </c>
      <c r="U50" s="26">
        <v>2E-3</v>
      </c>
      <c r="V50" s="26">
        <v>1.0999999999999999E-2</v>
      </c>
      <c r="W50" s="26">
        <v>3.5000000000000003E-2</v>
      </c>
      <c r="X50" s="26">
        <v>5.1999999999999998E-2</v>
      </c>
      <c r="Y50" s="26">
        <v>0.876</v>
      </c>
      <c r="Z50" s="26">
        <v>2.4E-2</v>
      </c>
      <c r="AA50" s="26">
        <v>1E-3</v>
      </c>
      <c r="AC50" s="51"/>
      <c r="AD50" s="31" t="s">
        <v>44</v>
      </c>
      <c r="AE50" s="31" t="s">
        <v>45</v>
      </c>
      <c r="AF50" s="31" t="s">
        <v>46</v>
      </c>
      <c r="AG50" s="52"/>
      <c r="AH50" s="31" t="s">
        <v>47</v>
      </c>
      <c r="AI50" s="31" t="s">
        <v>48</v>
      </c>
      <c r="AJ50" s="31" t="s">
        <v>44</v>
      </c>
      <c r="AK50" s="31" t="s">
        <v>45</v>
      </c>
      <c r="AL50" s="31" t="s">
        <v>46</v>
      </c>
      <c r="AM50" s="52"/>
      <c r="AN50" s="31" t="s">
        <v>47</v>
      </c>
      <c r="AO50" s="31" t="s">
        <v>48</v>
      </c>
    </row>
    <row r="51" spans="2:41" x14ac:dyDescent="0.2">
      <c r="O51" s="12" t="s">
        <v>641</v>
      </c>
      <c r="P51" s="26">
        <v>1.7000000000000001E-2</v>
      </c>
      <c r="Q51" s="26">
        <v>0.05</v>
      </c>
      <c r="R51" s="26">
        <v>5.2999999999999999E-2</v>
      </c>
      <c r="S51" s="26">
        <v>0.85599999999999998</v>
      </c>
      <c r="T51" s="26">
        <v>2.3E-2</v>
      </c>
      <c r="U51" s="26">
        <v>2E-3</v>
      </c>
      <c r="V51" s="26">
        <v>8.0000000000000002E-3</v>
      </c>
      <c r="W51" s="26">
        <v>3.2000000000000001E-2</v>
      </c>
      <c r="X51" s="26">
        <v>5.2999999999999999E-2</v>
      </c>
      <c r="Y51" s="26">
        <v>0.877</v>
      </c>
      <c r="Z51" s="26">
        <v>2.9000000000000001E-2</v>
      </c>
      <c r="AA51" s="26">
        <v>1E-3</v>
      </c>
      <c r="AC51" s="11" t="s">
        <v>9</v>
      </c>
      <c r="AD51" s="25">
        <v>1.2999999999999999E-2</v>
      </c>
      <c r="AE51" s="25">
        <v>3.6999999999999998E-2</v>
      </c>
      <c r="AF51" s="25">
        <v>4.7E-2</v>
      </c>
      <c r="AG51" s="25">
        <v>0.86399999999999999</v>
      </c>
      <c r="AH51" s="25">
        <v>3.6999999999999998E-2</v>
      </c>
      <c r="AI51" s="25">
        <v>2E-3</v>
      </c>
      <c r="AJ51" s="25">
        <v>5.0000000000000001E-3</v>
      </c>
      <c r="AK51" s="25">
        <v>1.9E-2</v>
      </c>
      <c r="AL51" s="25">
        <v>3.4000000000000002E-2</v>
      </c>
      <c r="AM51" s="25">
        <v>0.89600000000000002</v>
      </c>
      <c r="AN51" s="25">
        <v>4.3999999999999997E-2</v>
      </c>
      <c r="AO51" s="25">
        <v>2E-3</v>
      </c>
    </row>
    <row r="52" spans="2:41" x14ac:dyDescent="0.2">
      <c r="O52" s="13" t="s">
        <v>642</v>
      </c>
      <c r="P52" s="27">
        <v>2.1000000000000001E-2</v>
      </c>
      <c r="Q52" s="27">
        <v>4.3999999999999997E-2</v>
      </c>
      <c r="R52" s="27">
        <v>5.3999999999999999E-2</v>
      </c>
      <c r="S52" s="27">
        <v>0.85199999999999998</v>
      </c>
      <c r="T52" s="27">
        <v>2.7E-2</v>
      </c>
      <c r="U52" s="27">
        <v>2E-3</v>
      </c>
      <c r="V52" s="27">
        <v>1.0999999999999999E-2</v>
      </c>
      <c r="W52" s="27">
        <v>2.9000000000000001E-2</v>
      </c>
      <c r="X52" s="27">
        <v>4.8000000000000001E-2</v>
      </c>
      <c r="Y52" s="27">
        <v>0.88300000000000001</v>
      </c>
      <c r="Z52" s="27">
        <v>2.8000000000000001E-2</v>
      </c>
      <c r="AA52" s="27">
        <v>2E-3</v>
      </c>
      <c r="AC52" s="12" t="s">
        <v>10</v>
      </c>
      <c r="AD52" s="26">
        <v>1.4E-2</v>
      </c>
      <c r="AE52" s="26">
        <v>0.04</v>
      </c>
      <c r="AF52" s="26">
        <v>4.8000000000000001E-2</v>
      </c>
      <c r="AG52" s="26">
        <v>0.86499999999999999</v>
      </c>
      <c r="AH52" s="26">
        <v>3.1E-2</v>
      </c>
      <c r="AI52" s="26">
        <v>2E-3</v>
      </c>
      <c r="AJ52" s="26">
        <v>6.0000000000000001E-3</v>
      </c>
      <c r="AK52" s="26">
        <v>2.3E-2</v>
      </c>
      <c r="AL52" s="26">
        <v>3.7999999999999999E-2</v>
      </c>
      <c r="AM52" s="26">
        <v>0.89400000000000002</v>
      </c>
      <c r="AN52" s="26">
        <v>3.6999999999999998E-2</v>
      </c>
      <c r="AO52" s="26">
        <v>1E-3</v>
      </c>
    </row>
    <row r="53" spans="2:41" x14ac:dyDescent="0.2">
      <c r="AC53" s="43" t="s">
        <v>11</v>
      </c>
      <c r="AD53" s="26">
        <v>1.4999999999999999E-2</v>
      </c>
      <c r="AE53" s="26">
        <v>4.2000000000000003E-2</v>
      </c>
      <c r="AF53" s="26">
        <v>0.05</v>
      </c>
      <c r="AG53" s="26">
        <v>0.86099999999999999</v>
      </c>
      <c r="AH53" s="26">
        <v>2.9000000000000001E-2</v>
      </c>
      <c r="AI53" s="26">
        <v>2E-3</v>
      </c>
      <c r="AJ53" s="26">
        <v>7.0000000000000001E-3</v>
      </c>
      <c r="AK53" s="26">
        <v>2.5000000000000001E-2</v>
      </c>
      <c r="AL53" s="26">
        <v>4.1000000000000002E-2</v>
      </c>
      <c r="AM53" s="26">
        <v>0.88800000000000001</v>
      </c>
      <c r="AN53" s="26">
        <v>3.6999999999999998E-2</v>
      </c>
      <c r="AO53" s="26">
        <v>2E-3</v>
      </c>
    </row>
    <row r="54" spans="2:41" x14ac:dyDescent="0.2">
      <c r="AC54" s="12" t="s">
        <v>12</v>
      </c>
      <c r="AD54" s="26">
        <v>1.7999999999999999E-2</v>
      </c>
      <c r="AE54" s="26">
        <v>4.5999999999999999E-2</v>
      </c>
      <c r="AF54" s="26">
        <v>5.2999999999999999E-2</v>
      </c>
      <c r="AG54" s="26">
        <v>0.85699999999999998</v>
      </c>
      <c r="AH54" s="26">
        <v>2.3E-2</v>
      </c>
      <c r="AI54" s="26">
        <v>2E-3</v>
      </c>
      <c r="AJ54" s="26">
        <v>8.9999999999999993E-3</v>
      </c>
      <c r="AK54" s="26">
        <v>3.1E-2</v>
      </c>
      <c r="AL54" s="26">
        <v>4.8000000000000001E-2</v>
      </c>
      <c r="AM54" s="26">
        <v>0.879</v>
      </c>
      <c r="AN54" s="26">
        <v>3.2000000000000001E-2</v>
      </c>
      <c r="AO54" s="26">
        <v>2E-3</v>
      </c>
    </row>
    <row r="55" spans="2:41" x14ac:dyDescent="0.2">
      <c r="AC55" s="13" t="s">
        <v>13</v>
      </c>
      <c r="AD55" s="27">
        <v>2.5000000000000001E-2</v>
      </c>
      <c r="AE55" s="27">
        <v>6.6000000000000003E-2</v>
      </c>
      <c r="AF55" s="27">
        <v>6.7000000000000004E-2</v>
      </c>
      <c r="AG55" s="27">
        <v>0.82199999999999995</v>
      </c>
      <c r="AH55" s="27">
        <v>1.9E-2</v>
      </c>
      <c r="AI55" s="27">
        <v>1E-3</v>
      </c>
      <c r="AJ55" s="27">
        <v>1.2999999999999999E-2</v>
      </c>
      <c r="AK55" s="27">
        <v>4.3999999999999997E-2</v>
      </c>
      <c r="AL55" s="27">
        <v>6.3E-2</v>
      </c>
      <c r="AM55" s="27">
        <v>0.85399999999999998</v>
      </c>
      <c r="AN55" s="27">
        <v>2.5000000000000001E-2</v>
      </c>
      <c r="AO55" s="27">
        <v>1E-3</v>
      </c>
    </row>
    <row r="58" spans="2:41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2:41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2:41" x14ac:dyDescent="0.2">
      <c r="B60" s="24"/>
      <c r="C60" s="10" t="s">
        <v>49</v>
      </c>
      <c r="D60" s="10" t="s">
        <v>743</v>
      </c>
      <c r="E60" s="10" t="s">
        <v>50</v>
      </c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2:41" x14ac:dyDescent="0.2">
      <c r="B61" s="10" t="s">
        <v>37</v>
      </c>
      <c r="C61" s="32">
        <f>B11+C11+D11</f>
        <v>0.10600000000000001</v>
      </c>
      <c r="D61" s="32">
        <f>E11</f>
        <v>0.86199999999999999</v>
      </c>
      <c r="E61" s="32">
        <f>F11+G11</f>
        <v>3.3000000000000002E-2</v>
      </c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2:41" x14ac:dyDescent="0.2">
      <c r="B62" s="10" t="s">
        <v>36</v>
      </c>
      <c r="C62" s="32">
        <f>H11+I11+J11</f>
        <v>7.0000000000000007E-2</v>
      </c>
      <c r="D62" s="32">
        <f>K11</f>
        <v>0.89</v>
      </c>
      <c r="E62" s="32">
        <f>L11+M11</f>
        <v>0.04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2:41" x14ac:dyDescent="0.2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</sheetData>
  <mergeCells count="45"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5:A7"/>
    <mergeCell ref="B5:G5"/>
    <mergeCell ref="H5:M5"/>
    <mergeCell ref="B6:D6"/>
    <mergeCell ref="E6:E7"/>
    <mergeCell ref="F6:G6"/>
    <mergeCell ref="H6:J6"/>
    <mergeCell ref="K6:K7"/>
    <mergeCell ref="L6:M6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r:id="rId1"/>
  <headerFooter alignWithMargins="0">
    <oddFooter>&amp;C&amp;P</oddFooter>
  </headerFooter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8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6" t="s">
        <v>14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686</v>
      </c>
      <c r="R2" t="s">
        <v>687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68</v>
      </c>
      <c r="K5" s="16">
        <v>17544</v>
      </c>
      <c r="L5" s="17">
        <v>29.24</v>
      </c>
      <c r="M5" s="17">
        <v>7.42</v>
      </c>
      <c r="N5" s="16">
        <v>16376</v>
      </c>
      <c r="O5" s="17">
        <v>22.7</v>
      </c>
      <c r="P5" s="17">
        <v>4.8600000000000003</v>
      </c>
      <c r="R5" s="11" t="s">
        <v>647</v>
      </c>
      <c r="S5" s="16">
        <v>11196</v>
      </c>
      <c r="T5" s="17">
        <v>29.57</v>
      </c>
      <c r="U5" s="17">
        <v>7.39</v>
      </c>
      <c r="V5" s="16">
        <v>10223</v>
      </c>
      <c r="W5" s="17">
        <v>23.03</v>
      </c>
      <c r="X5" s="17">
        <v>4.8600000000000003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69</v>
      </c>
      <c r="K6" s="18">
        <v>4218</v>
      </c>
      <c r="L6" s="19">
        <v>29.91</v>
      </c>
      <c r="M6" s="19">
        <v>7.33</v>
      </c>
      <c r="N6" s="18">
        <v>4075</v>
      </c>
      <c r="O6" s="19">
        <v>23.27</v>
      </c>
      <c r="P6" s="19">
        <v>4.62</v>
      </c>
      <c r="R6" s="12" t="s">
        <v>648</v>
      </c>
      <c r="S6" s="18">
        <v>4681</v>
      </c>
      <c r="T6" s="19">
        <v>29.83</v>
      </c>
      <c r="U6" s="19">
        <v>6.95</v>
      </c>
      <c r="V6" s="18">
        <v>4403</v>
      </c>
      <c r="W6" s="19">
        <v>23.42</v>
      </c>
      <c r="X6" s="19">
        <v>4.5</v>
      </c>
    </row>
    <row r="7" spans="1:24" x14ac:dyDescent="0.2">
      <c r="A7" s="11" t="s">
        <v>66</v>
      </c>
      <c r="B7" s="16">
        <v>438092</v>
      </c>
      <c r="C7" s="17">
        <v>29.02</v>
      </c>
      <c r="D7" s="17">
        <v>7.26</v>
      </c>
      <c r="E7" s="16">
        <v>414691</v>
      </c>
      <c r="F7" s="17">
        <v>23.15</v>
      </c>
      <c r="G7" s="17">
        <v>4.68</v>
      </c>
      <c r="H7" s="5"/>
      <c r="J7" s="12" t="s">
        <v>70</v>
      </c>
      <c r="K7" s="18">
        <v>4466</v>
      </c>
      <c r="L7" s="19">
        <v>30.06</v>
      </c>
      <c r="M7" s="19">
        <v>7.3</v>
      </c>
      <c r="N7" s="18">
        <v>4216</v>
      </c>
      <c r="O7" s="19">
        <v>23.75</v>
      </c>
      <c r="P7" s="19">
        <v>4.62</v>
      </c>
      <c r="R7" s="12" t="s">
        <v>649</v>
      </c>
      <c r="S7" s="18">
        <v>21783</v>
      </c>
      <c r="T7" s="19">
        <v>29.63</v>
      </c>
      <c r="U7" s="19">
        <v>7.3</v>
      </c>
      <c r="V7" s="18">
        <v>20491</v>
      </c>
      <c r="W7" s="19">
        <v>24.03</v>
      </c>
      <c r="X7" s="19">
        <v>4.72</v>
      </c>
    </row>
    <row r="8" spans="1:24" x14ac:dyDescent="0.2">
      <c r="A8" s="12" t="s">
        <v>643</v>
      </c>
      <c r="B8" s="18">
        <v>4491</v>
      </c>
      <c r="C8" s="19">
        <v>28.92</v>
      </c>
      <c r="D8" s="19">
        <v>7.2</v>
      </c>
      <c r="E8" s="18">
        <v>4476</v>
      </c>
      <c r="F8" s="19">
        <v>23.28</v>
      </c>
      <c r="G8" s="19">
        <v>4.76</v>
      </c>
      <c r="H8" s="5"/>
      <c r="J8" s="12" t="s">
        <v>71</v>
      </c>
      <c r="K8" s="18">
        <v>8561</v>
      </c>
      <c r="L8" s="19">
        <v>29.45</v>
      </c>
      <c r="M8" s="19">
        <v>7.03</v>
      </c>
      <c r="N8" s="18">
        <v>8057</v>
      </c>
      <c r="O8" s="19">
        <v>23.13</v>
      </c>
      <c r="P8" s="19">
        <v>4.54</v>
      </c>
      <c r="R8" s="12" t="s">
        <v>650</v>
      </c>
      <c r="S8" s="18">
        <v>17892</v>
      </c>
      <c r="T8" s="19">
        <v>28.9</v>
      </c>
      <c r="U8" s="19">
        <v>7.37</v>
      </c>
      <c r="V8" s="18">
        <v>16667</v>
      </c>
      <c r="W8" s="19">
        <v>23.29</v>
      </c>
      <c r="X8" s="19">
        <v>4.74</v>
      </c>
    </row>
    <row r="9" spans="1:24" x14ac:dyDescent="0.2">
      <c r="A9" s="13" t="s">
        <v>67</v>
      </c>
      <c r="B9" s="20">
        <v>22219</v>
      </c>
      <c r="C9" s="21">
        <v>28.21</v>
      </c>
      <c r="D9" s="21">
        <v>7.14</v>
      </c>
      <c r="E9" s="20">
        <v>23341</v>
      </c>
      <c r="F9" s="21">
        <v>22.46</v>
      </c>
      <c r="G9" s="21">
        <v>4.6900000000000004</v>
      </c>
      <c r="H9" s="5"/>
      <c r="J9" s="12" t="s">
        <v>72</v>
      </c>
      <c r="K9" s="18">
        <v>3206</v>
      </c>
      <c r="L9" s="19">
        <v>31.23</v>
      </c>
      <c r="M9" s="19">
        <v>7.51</v>
      </c>
      <c r="N9" s="18">
        <v>3008</v>
      </c>
      <c r="O9" s="19">
        <v>23.96</v>
      </c>
      <c r="P9" s="19">
        <v>4.72</v>
      </c>
      <c r="R9" s="12" t="s">
        <v>651</v>
      </c>
      <c r="S9" s="18">
        <v>10860</v>
      </c>
      <c r="T9" s="19">
        <v>28.78</v>
      </c>
      <c r="U9" s="19">
        <v>7.31</v>
      </c>
      <c r="V9" s="18">
        <v>10402</v>
      </c>
      <c r="W9" s="19">
        <v>23</v>
      </c>
      <c r="X9" s="19">
        <v>4.78</v>
      </c>
    </row>
    <row r="10" spans="1:24" x14ac:dyDescent="0.2">
      <c r="A10" s="14" t="s">
        <v>684</v>
      </c>
      <c r="B10" s="22">
        <v>464802</v>
      </c>
      <c r="C10" s="23">
        <v>28.98</v>
      </c>
      <c r="D10" s="23">
        <v>7.25</v>
      </c>
      <c r="E10" s="22">
        <v>442508</v>
      </c>
      <c r="F10" s="23">
        <v>23.12</v>
      </c>
      <c r="G10" s="23">
        <v>4.6900000000000004</v>
      </c>
      <c r="H10" s="5"/>
      <c r="J10" s="12" t="s">
        <v>73</v>
      </c>
      <c r="K10" s="18">
        <v>3951</v>
      </c>
      <c r="L10" s="19">
        <v>30.06</v>
      </c>
      <c r="M10" s="19">
        <v>7.26</v>
      </c>
      <c r="N10" s="18">
        <v>3689</v>
      </c>
      <c r="O10" s="19">
        <v>23.38</v>
      </c>
      <c r="P10" s="19">
        <v>4.68</v>
      </c>
      <c r="R10" s="12" t="s">
        <v>652</v>
      </c>
      <c r="S10" s="18">
        <v>5238</v>
      </c>
      <c r="T10" s="19">
        <v>30.03</v>
      </c>
      <c r="U10" s="19">
        <v>7.36</v>
      </c>
      <c r="V10" s="18">
        <v>4866</v>
      </c>
      <c r="W10" s="19">
        <v>23.72</v>
      </c>
      <c r="X10" s="19">
        <v>4.7</v>
      </c>
    </row>
    <row r="11" spans="1:24" x14ac:dyDescent="0.2">
      <c r="A11" s="9"/>
      <c r="F11" s="9"/>
      <c r="G11" s="9"/>
      <c r="J11" s="12" t="s">
        <v>74</v>
      </c>
      <c r="K11" s="18">
        <v>6703</v>
      </c>
      <c r="L11" s="19">
        <v>29.61</v>
      </c>
      <c r="M11" s="19">
        <v>7.13</v>
      </c>
      <c r="N11" s="18">
        <v>6311</v>
      </c>
      <c r="O11" s="19">
        <v>23.46</v>
      </c>
      <c r="P11" s="19">
        <v>4.5</v>
      </c>
      <c r="R11" s="12" t="s">
        <v>653</v>
      </c>
      <c r="S11" s="18">
        <v>8178</v>
      </c>
      <c r="T11" s="19">
        <v>28.6</v>
      </c>
      <c r="U11" s="19">
        <v>7.11</v>
      </c>
      <c r="V11" s="18">
        <v>7999</v>
      </c>
      <c r="W11" s="19">
        <v>23.12</v>
      </c>
      <c r="X11" s="19">
        <v>4.5999999999999996</v>
      </c>
    </row>
    <row r="12" spans="1:24" x14ac:dyDescent="0.2">
      <c r="A12" s="9"/>
      <c r="F12" s="9"/>
      <c r="G12" s="9"/>
      <c r="J12" s="12" t="s">
        <v>75</v>
      </c>
      <c r="K12" s="18">
        <v>11122</v>
      </c>
      <c r="L12" s="19">
        <v>29.91</v>
      </c>
      <c r="M12" s="19">
        <v>7.52</v>
      </c>
      <c r="N12" s="18">
        <v>10158</v>
      </c>
      <c r="O12" s="19">
        <v>23.77</v>
      </c>
      <c r="P12" s="19">
        <v>4.67</v>
      </c>
      <c r="R12" s="12" t="s">
        <v>654</v>
      </c>
      <c r="S12" s="18">
        <v>22043</v>
      </c>
      <c r="T12" s="19">
        <v>28.33</v>
      </c>
      <c r="U12" s="19">
        <v>7.1</v>
      </c>
      <c r="V12" s="18">
        <v>20764</v>
      </c>
      <c r="W12" s="19">
        <v>22.96</v>
      </c>
      <c r="X12" s="19">
        <v>4.6500000000000004</v>
      </c>
    </row>
    <row r="13" spans="1:24" x14ac:dyDescent="0.2">
      <c r="A13" s="9"/>
      <c r="F13" s="9"/>
      <c r="G13" s="9"/>
      <c r="J13" s="12" t="s">
        <v>76</v>
      </c>
      <c r="K13" s="18">
        <v>7548</v>
      </c>
      <c r="L13" s="19">
        <v>29.66</v>
      </c>
      <c r="M13" s="19">
        <v>7.27</v>
      </c>
      <c r="N13" s="18">
        <v>7015</v>
      </c>
      <c r="O13" s="19">
        <v>23.66</v>
      </c>
      <c r="P13" s="19">
        <v>4.68</v>
      </c>
      <c r="R13" s="12" t="s">
        <v>655</v>
      </c>
      <c r="S13" s="18">
        <v>4288</v>
      </c>
      <c r="T13" s="19">
        <v>28.08</v>
      </c>
      <c r="U13" s="19">
        <v>7.04</v>
      </c>
      <c r="V13" s="18">
        <v>4104</v>
      </c>
      <c r="W13" s="19">
        <v>22.83</v>
      </c>
      <c r="X13" s="19">
        <v>4.57</v>
      </c>
    </row>
    <row r="14" spans="1:24" x14ac:dyDescent="0.2">
      <c r="A14" s="9"/>
      <c r="F14" s="9"/>
      <c r="G14" s="9"/>
      <c r="H14" s="4"/>
      <c r="J14" s="12" t="s">
        <v>77</v>
      </c>
      <c r="K14" s="18">
        <v>7564</v>
      </c>
      <c r="L14" s="19">
        <v>29.29</v>
      </c>
      <c r="M14" s="19">
        <v>7.09</v>
      </c>
      <c r="N14" s="18">
        <v>6902</v>
      </c>
      <c r="O14" s="19">
        <v>23.59</v>
      </c>
      <c r="P14" s="19">
        <v>4.58</v>
      </c>
      <c r="R14" s="12" t="s">
        <v>656</v>
      </c>
      <c r="S14" s="18">
        <v>18883</v>
      </c>
      <c r="T14" s="19">
        <v>28.11</v>
      </c>
      <c r="U14" s="19">
        <v>7.13</v>
      </c>
      <c r="V14" s="18">
        <v>17919</v>
      </c>
      <c r="W14" s="19">
        <v>22.52</v>
      </c>
      <c r="X14" s="19">
        <v>4.55</v>
      </c>
    </row>
    <row r="15" spans="1:24" x14ac:dyDescent="0.2">
      <c r="A15" s="9"/>
      <c r="F15" s="9"/>
      <c r="G15" s="9"/>
      <c r="H15" s="4"/>
      <c r="J15" s="12" t="s">
        <v>78</v>
      </c>
      <c r="K15" s="18">
        <v>26453</v>
      </c>
      <c r="L15" s="19">
        <v>29.33</v>
      </c>
      <c r="M15" s="19">
        <v>7.28</v>
      </c>
      <c r="N15" s="18">
        <v>25118</v>
      </c>
      <c r="O15" s="19">
        <v>23.81</v>
      </c>
      <c r="P15" s="19">
        <v>4.72</v>
      </c>
      <c r="R15" s="12" t="s">
        <v>657</v>
      </c>
      <c r="S15" s="18">
        <v>13631</v>
      </c>
      <c r="T15" s="19">
        <v>28.38</v>
      </c>
      <c r="U15" s="19">
        <v>7.12</v>
      </c>
      <c r="V15" s="18">
        <v>13059</v>
      </c>
      <c r="W15" s="19">
        <v>22.97</v>
      </c>
      <c r="X15" s="19">
        <v>4.63</v>
      </c>
    </row>
    <row r="16" spans="1:24" x14ac:dyDescent="0.2">
      <c r="A16" s="9"/>
      <c r="F16" s="9"/>
      <c r="G16" s="9"/>
      <c r="H16" s="5"/>
      <c r="J16" s="12" t="s">
        <v>79</v>
      </c>
      <c r="K16" s="18">
        <v>21137</v>
      </c>
      <c r="L16" s="19">
        <v>28.94</v>
      </c>
      <c r="M16" s="19">
        <v>7.36</v>
      </c>
      <c r="N16" s="18">
        <v>19815</v>
      </c>
      <c r="O16" s="19">
        <v>23.28</v>
      </c>
      <c r="P16" s="19">
        <v>4.74</v>
      </c>
      <c r="R16" s="12" t="s">
        <v>658</v>
      </c>
      <c r="S16" s="18">
        <v>4690</v>
      </c>
      <c r="T16" s="19">
        <v>29.33</v>
      </c>
      <c r="U16" s="19">
        <v>7.18</v>
      </c>
      <c r="V16" s="18">
        <v>4432</v>
      </c>
      <c r="W16" s="19">
        <v>23.56</v>
      </c>
      <c r="X16" s="19">
        <v>4.55</v>
      </c>
    </row>
    <row r="17" spans="1:24" x14ac:dyDescent="0.2">
      <c r="A17" s="9"/>
      <c r="F17" s="9"/>
      <c r="G17" s="9"/>
      <c r="H17" s="5"/>
      <c r="J17" s="12" t="s">
        <v>80</v>
      </c>
      <c r="K17" s="18">
        <v>35777</v>
      </c>
      <c r="L17" s="19">
        <v>28.95</v>
      </c>
      <c r="M17" s="19">
        <v>7.29</v>
      </c>
      <c r="N17" s="18">
        <v>33241</v>
      </c>
      <c r="O17" s="19">
        <v>22.9</v>
      </c>
      <c r="P17" s="19">
        <v>4.7</v>
      </c>
      <c r="R17" s="12" t="s">
        <v>659</v>
      </c>
      <c r="S17" s="18">
        <v>5803</v>
      </c>
      <c r="T17" s="19">
        <v>29.16</v>
      </c>
      <c r="U17" s="19">
        <v>7.36</v>
      </c>
      <c r="V17" s="18">
        <v>5386</v>
      </c>
      <c r="W17" s="19">
        <v>23.23</v>
      </c>
      <c r="X17" s="19">
        <v>4.7</v>
      </c>
    </row>
    <row r="18" spans="1:24" x14ac:dyDescent="0.2">
      <c r="A18" s="9"/>
      <c r="F18" s="9"/>
      <c r="G18" s="9"/>
      <c r="H18" s="5"/>
      <c r="J18" s="12" t="s">
        <v>81</v>
      </c>
      <c r="K18" s="18">
        <v>27466</v>
      </c>
      <c r="L18" s="19">
        <v>28.58</v>
      </c>
      <c r="M18" s="19">
        <v>7.21</v>
      </c>
      <c r="N18" s="18">
        <v>26390</v>
      </c>
      <c r="O18" s="19">
        <v>22.83</v>
      </c>
      <c r="P18" s="19">
        <v>4.76</v>
      </c>
      <c r="R18" s="12" t="s">
        <v>660</v>
      </c>
      <c r="S18" s="18">
        <v>10625</v>
      </c>
      <c r="T18" s="19">
        <v>29.48</v>
      </c>
      <c r="U18" s="19">
        <v>7.35</v>
      </c>
      <c r="V18" s="18">
        <v>10433</v>
      </c>
      <c r="W18" s="19">
        <v>23.42</v>
      </c>
      <c r="X18" s="19">
        <v>4.76</v>
      </c>
    </row>
    <row r="19" spans="1:24" x14ac:dyDescent="0.2">
      <c r="A19" s="9"/>
      <c r="F19" s="9"/>
      <c r="G19" s="9"/>
      <c r="H19" s="5"/>
      <c r="J19" s="12" t="s">
        <v>82</v>
      </c>
      <c r="K19" s="18">
        <v>8002</v>
      </c>
      <c r="L19" s="19">
        <v>29.94</v>
      </c>
      <c r="M19" s="19">
        <v>7.29</v>
      </c>
      <c r="N19" s="18">
        <v>7674</v>
      </c>
      <c r="O19" s="19">
        <v>23.68</v>
      </c>
      <c r="P19" s="19">
        <v>4.6399999999999997</v>
      </c>
      <c r="R19" s="13" t="s">
        <v>661</v>
      </c>
      <c r="S19" s="20">
        <v>4254</v>
      </c>
      <c r="T19" s="21">
        <v>30.09</v>
      </c>
      <c r="U19" s="21">
        <v>7.22</v>
      </c>
      <c r="V19" s="20">
        <v>3971</v>
      </c>
      <c r="W19" s="21">
        <v>23.92</v>
      </c>
      <c r="X19" s="21">
        <v>4.7</v>
      </c>
    </row>
    <row r="20" spans="1:24" x14ac:dyDescent="0.2">
      <c r="A20" s="9"/>
      <c r="F20" s="9"/>
      <c r="G20" s="9"/>
      <c r="H20" s="5"/>
      <c r="J20" s="12" t="s">
        <v>83</v>
      </c>
      <c r="K20" s="18">
        <v>3802</v>
      </c>
      <c r="L20" s="19">
        <v>29.1</v>
      </c>
      <c r="M20" s="19">
        <v>7.14</v>
      </c>
      <c r="N20" s="18">
        <v>3708</v>
      </c>
      <c r="O20" s="19">
        <v>22.68</v>
      </c>
      <c r="P20" s="19">
        <v>4.5599999999999996</v>
      </c>
    </row>
    <row r="21" spans="1:24" x14ac:dyDescent="0.2">
      <c r="B21"/>
      <c r="C21"/>
      <c r="D21"/>
      <c r="E21"/>
      <c r="J21" s="12" t="s">
        <v>84</v>
      </c>
      <c r="K21" s="18">
        <v>4224</v>
      </c>
      <c r="L21" s="19">
        <v>29.5</v>
      </c>
      <c r="M21" s="19">
        <v>7.2</v>
      </c>
      <c r="N21" s="18">
        <v>4185</v>
      </c>
      <c r="O21" s="19">
        <v>23.34</v>
      </c>
      <c r="P21" s="19">
        <v>4.6399999999999997</v>
      </c>
      <c r="R21" t="s">
        <v>688</v>
      </c>
    </row>
    <row r="22" spans="1:24" x14ac:dyDescent="0.2">
      <c r="B22"/>
      <c r="C22"/>
      <c r="D22"/>
      <c r="E22"/>
      <c r="J22" s="12" t="s">
        <v>85</v>
      </c>
      <c r="K22" s="18">
        <v>3207</v>
      </c>
      <c r="L22" s="19">
        <v>29.76</v>
      </c>
      <c r="M22" s="19">
        <v>7.33</v>
      </c>
      <c r="N22" s="18">
        <v>2980</v>
      </c>
      <c r="O22" s="19">
        <v>23.88</v>
      </c>
      <c r="P22" s="19">
        <v>4.6900000000000004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1:24" x14ac:dyDescent="0.2">
      <c r="B23"/>
      <c r="C23"/>
      <c r="D23"/>
      <c r="E23"/>
      <c r="J23" s="12" t="s">
        <v>86</v>
      </c>
      <c r="K23" s="18">
        <v>2790</v>
      </c>
      <c r="L23" s="19">
        <v>29.88</v>
      </c>
      <c r="M23" s="19">
        <v>7.55</v>
      </c>
      <c r="N23" s="18">
        <v>2545</v>
      </c>
      <c r="O23" s="19">
        <v>23.64</v>
      </c>
      <c r="P23" s="19">
        <v>4.72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1:24" x14ac:dyDescent="0.2">
      <c r="B24"/>
      <c r="C24"/>
      <c r="D24"/>
      <c r="E24"/>
      <c r="J24" s="12" t="s">
        <v>87</v>
      </c>
      <c r="K24" s="18">
        <v>7128</v>
      </c>
      <c r="L24" s="19">
        <v>29.78</v>
      </c>
      <c r="M24" s="19">
        <v>7.2</v>
      </c>
      <c r="N24" s="18">
        <v>6895</v>
      </c>
      <c r="O24" s="19">
        <v>23.66</v>
      </c>
      <c r="P24" s="19">
        <v>4.6500000000000004</v>
      </c>
      <c r="R24" s="44" t="s">
        <v>664</v>
      </c>
      <c r="S24" s="16">
        <v>6348</v>
      </c>
      <c r="T24" s="17">
        <v>28.66</v>
      </c>
      <c r="U24" s="17">
        <v>7.42</v>
      </c>
      <c r="V24" s="16">
        <v>6153</v>
      </c>
      <c r="W24" s="17">
        <v>22.14</v>
      </c>
      <c r="X24" s="17">
        <v>4.8</v>
      </c>
    </row>
    <row r="25" spans="1:24" x14ac:dyDescent="0.2">
      <c r="B25"/>
      <c r="C25"/>
      <c r="D25"/>
      <c r="E25"/>
      <c r="J25" s="12" t="s">
        <v>88</v>
      </c>
      <c r="K25" s="18">
        <v>7771</v>
      </c>
      <c r="L25" s="19">
        <v>29.15</v>
      </c>
      <c r="M25" s="19">
        <v>7.16</v>
      </c>
      <c r="N25" s="18">
        <v>7458</v>
      </c>
      <c r="O25" s="19">
        <v>23.49</v>
      </c>
      <c r="P25" s="19">
        <v>4.71</v>
      </c>
      <c r="R25" s="43" t="s">
        <v>665</v>
      </c>
      <c r="S25" s="18">
        <v>3880</v>
      </c>
      <c r="T25" s="19">
        <v>28.98</v>
      </c>
      <c r="U25" s="19">
        <v>7.11</v>
      </c>
      <c r="V25" s="18">
        <v>3654</v>
      </c>
      <c r="W25" s="19">
        <v>22.79</v>
      </c>
      <c r="X25" s="19">
        <v>4.57</v>
      </c>
    </row>
    <row r="26" spans="1:24" x14ac:dyDescent="0.2">
      <c r="B26"/>
      <c r="C26"/>
      <c r="D26"/>
      <c r="E26"/>
      <c r="J26" s="12" t="s">
        <v>89</v>
      </c>
      <c r="K26" s="18">
        <v>13086</v>
      </c>
      <c r="L26" s="19">
        <v>28.41</v>
      </c>
      <c r="M26" s="19">
        <v>7.01</v>
      </c>
      <c r="N26" s="18">
        <v>12410</v>
      </c>
      <c r="O26" s="19">
        <v>23.15</v>
      </c>
      <c r="P26" s="19">
        <v>4.55</v>
      </c>
      <c r="R26" s="43" t="s">
        <v>666</v>
      </c>
      <c r="S26" s="18">
        <v>4670</v>
      </c>
      <c r="T26" s="19">
        <v>27.93</v>
      </c>
      <c r="U26" s="19">
        <v>6.99</v>
      </c>
      <c r="V26" s="18">
        <v>4627</v>
      </c>
      <c r="W26" s="19">
        <v>22.82</v>
      </c>
      <c r="X26" s="19">
        <v>4.58</v>
      </c>
    </row>
    <row r="27" spans="1:24" x14ac:dyDescent="0.2">
      <c r="B27"/>
      <c r="C27"/>
      <c r="D27"/>
      <c r="E27"/>
      <c r="J27" s="12" t="s">
        <v>90</v>
      </c>
      <c r="K27" s="18">
        <v>29631</v>
      </c>
      <c r="L27" s="19">
        <v>28.15</v>
      </c>
      <c r="M27" s="19">
        <v>7.07</v>
      </c>
      <c r="N27" s="18">
        <v>27747</v>
      </c>
      <c r="O27" s="19">
        <v>22.75</v>
      </c>
      <c r="P27" s="19">
        <v>4.5999999999999996</v>
      </c>
      <c r="R27" s="43" t="s">
        <v>667</v>
      </c>
      <c r="S27" s="18">
        <v>3245</v>
      </c>
      <c r="T27" s="19">
        <v>29.11</v>
      </c>
      <c r="U27" s="19">
        <v>7.29</v>
      </c>
      <c r="V27" s="18">
        <v>3148</v>
      </c>
      <c r="W27" s="19">
        <v>23.21</v>
      </c>
      <c r="X27" s="19">
        <v>4.75</v>
      </c>
    </row>
    <row r="28" spans="1:24" x14ac:dyDescent="0.2">
      <c r="B28"/>
      <c r="C28"/>
      <c r="D28"/>
      <c r="E28"/>
      <c r="J28" s="12" t="s">
        <v>91</v>
      </c>
      <c r="K28" s="18">
        <v>6886</v>
      </c>
      <c r="L28" s="19">
        <v>28.81</v>
      </c>
      <c r="M28" s="19">
        <v>7.18</v>
      </c>
      <c r="N28" s="18">
        <v>6484</v>
      </c>
      <c r="O28" s="19">
        <v>23.05</v>
      </c>
      <c r="P28" s="19">
        <v>4.53</v>
      </c>
      <c r="R28" s="43" t="s">
        <v>668</v>
      </c>
      <c r="S28" s="18">
        <v>9850</v>
      </c>
      <c r="T28" s="19">
        <v>28.33</v>
      </c>
      <c r="U28" s="19">
        <v>7.18</v>
      </c>
      <c r="V28" s="18">
        <v>9467</v>
      </c>
      <c r="W28" s="19">
        <v>22.57</v>
      </c>
      <c r="X28" s="19">
        <v>4.75</v>
      </c>
    </row>
    <row r="29" spans="1:24" x14ac:dyDescent="0.2">
      <c r="B29"/>
      <c r="C29"/>
      <c r="D29"/>
      <c r="E29"/>
      <c r="J29" s="12" t="s">
        <v>92</v>
      </c>
      <c r="K29" s="18">
        <v>6054</v>
      </c>
      <c r="L29" s="19">
        <v>28.9</v>
      </c>
      <c r="M29" s="19">
        <v>7.15</v>
      </c>
      <c r="N29" s="18">
        <v>5743</v>
      </c>
      <c r="O29" s="19">
        <v>23.03</v>
      </c>
      <c r="P29" s="19">
        <v>4.46</v>
      </c>
      <c r="R29" s="43" t="s">
        <v>669</v>
      </c>
      <c r="S29" s="18">
        <v>4428</v>
      </c>
      <c r="T29" s="19">
        <v>28.85</v>
      </c>
      <c r="U29" s="19">
        <v>7.12</v>
      </c>
      <c r="V29" s="18">
        <v>4083</v>
      </c>
      <c r="W29" s="19">
        <v>23.15</v>
      </c>
      <c r="X29" s="19">
        <v>4.76</v>
      </c>
    </row>
    <row r="30" spans="1:24" x14ac:dyDescent="0.2">
      <c r="B30"/>
      <c r="C30"/>
      <c r="D30"/>
      <c r="E30"/>
      <c r="J30" s="12" t="s">
        <v>93</v>
      </c>
      <c r="K30" s="18">
        <v>8229</v>
      </c>
      <c r="L30" s="19">
        <v>27.8</v>
      </c>
      <c r="M30" s="19">
        <v>6.99</v>
      </c>
      <c r="N30" s="18">
        <v>7861</v>
      </c>
      <c r="O30" s="19">
        <v>22.55</v>
      </c>
      <c r="P30" s="19">
        <v>4.6100000000000003</v>
      </c>
      <c r="R30" s="43" t="s">
        <v>670</v>
      </c>
      <c r="S30" s="18">
        <v>2328</v>
      </c>
      <c r="T30" s="19">
        <v>28.14</v>
      </c>
      <c r="U30" s="19">
        <v>6.97</v>
      </c>
      <c r="V30" s="18">
        <v>2438</v>
      </c>
      <c r="W30" s="19">
        <v>22.52</v>
      </c>
      <c r="X30" s="19">
        <v>4.66</v>
      </c>
    </row>
    <row r="31" spans="1:24" x14ac:dyDescent="0.2">
      <c r="B31"/>
      <c r="C31"/>
      <c r="D31"/>
      <c r="E31"/>
      <c r="J31" s="12" t="s">
        <v>94</v>
      </c>
      <c r="K31" s="18">
        <v>29295</v>
      </c>
      <c r="L31" s="19">
        <v>28.18</v>
      </c>
      <c r="M31" s="19">
        <v>7.11</v>
      </c>
      <c r="N31" s="18">
        <v>27919</v>
      </c>
      <c r="O31" s="19">
        <v>22.6</v>
      </c>
      <c r="P31" s="19">
        <v>4.6100000000000003</v>
      </c>
      <c r="R31" s="43" t="s">
        <v>671</v>
      </c>
      <c r="S31" s="18">
        <v>2764</v>
      </c>
      <c r="T31" s="19">
        <v>29.78</v>
      </c>
      <c r="U31" s="19">
        <v>7.16</v>
      </c>
      <c r="V31" s="18">
        <v>2808</v>
      </c>
      <c r="W31" s="19">
        <v>23.62</v>
      </c>
      <c r="X31" s="19">
        <v>4.54</v>
      </c>
    </row>
    <row r="32" spans="1:24" x14ac:dyDescent="0.2">
      <c r="B32"/>
      <c r="C32"/>
      <c r="D32"/>
      <c r="E32"/>
      <c r="J32" s="12" t="s">
        <v>95</v>
      </c>
      <c r="K32" s="18">
        <v>18584</v>
      </c>
      <c r="L32" s="19">
        <v>28.28</v>
      </c>
      <c r="M32" s="19">
        <v>7.13</v>
      </c>
      <c r="N32" s="18">
        <v>17912</v>
      </c>
      <c r="O32" s="19">
        <v>22.85</v>
      </c>
      <c r="P32" s="19">
        <v>4.66</v>
      </c>
      <c r="R32" s="43" t="s">
        <v>672</v>
      </c>
      <c r="S32" s="18">
        <v>2180</v>
      </c>
      <c r="T32" s="19">
        <v>28.01</v>
      </c>
      <c r="U32" s="19">
        <v>6.77</v>
      </c>
      <c r="V32" s="18">
        <v>1882</v>
      </c>
      <c r="W32" s="19">
        <v>23.07</v>
      </c>
      <c r="X32" s="19">
        <v>4.5199999999999996</v>
      </c>
    </row>
    <row r="33" spans="10:24" customFormat="1" x14ac:dyDescent="0.2">
      <c r="J33" s="12" t="s">
        <v>96</v>
      </c>
      <c r="K33" s="18">
        <v>4617</v>
      </c>
      <c r="L33" s="19">
        <v>29.05</v>
      </c>
      <c r="M33" s="19">
        <v>7.25</v>
      </c>
      <c r="N33" s="18">
        <v>4270</v>
      </c>
      <c r="O33" s="19">
        <v>23.24</v>
      </c>
      <c r="P33" s="19">
        <v>4.75</v>
      </c>
      <c r="R33" s="43" t="s">
        <v>673</v>
      </c>
      <c r="S33" s="18">
        <v>2728</v>
      </c>
      <c r="T33" s="19">
        <v>28.15</v>
      </c>
      <c r="U33" s="19">
        <v>6.88</v>
      </c>
      <c r="V33" s="18">
        <v>2529</v>
      </c>
      <c r="W33" s="19">
        <v>23.31</v>
      </c>
      <c r="X33" s="19">
        <v>4.38</v>
      </c>
    </row>
    <row r="34" spans="10:24" customFormat="1" x14ac:dyDescent="0.2">
      <c r="J34" s="12" t="s">
        <v>97</v>
      </c>
      <c r="K34" s="18">
        <v>3249</v>
      </c>
      <c r="L34" s="19">
        <v>29.13</v>
      </c>
      <c r="M34" s="19">
        <v>7.39</v>
      </c>
      <c r="N34" s="18">
        <v>2992</v>
      </c>
      <c r="O34" s="19">
        <v>22.99</v>
      </c>
      <c r="P34" s="19">
        <v>4.74</v>
      </c>
      <c r="R34" s="43" t="s">
        <v>674</v>
      </c>
      <c r="S34" s="18">
        <v>7588</v>
      </c>
      <c r="T34" s="19">
        <v>27.65</v>
      </c>
      <c r="U34" s="19">
        <v>6.95</v>
      </c>
      <c r="V34" s="18">
        <v>6983</v>
      </c>
      <c r="W34" s="19">
        <v>22.11</v>
      </c>
      <c r="X34" s="19">
        <v>4.37</v>
      </c>
    </row>
    <row r="35" spans="10:24" customFormat="1" x14ac:dyDescent="0.2">
      <c r="J35" s="12" t="s">
        <v>98</v>
      </c>
      <c r="K35" s="18">
        <v>2091</v>
      </c>
      <c r="L35" s="19">
        <v>29.64</v>
      </c>
      <c r="M35" s="19">
        <v>7.26</v>
      </c>
      <c r="N35" s="18">
        <v>2048</v>
      </c>
      <c r="O35" s="19">
        <v>23.32</v>
      </c>
      <c r="P35" s="19">
        <v>4.6900000000000004</v>
      </c>
      <c r="R35" s="43" t="s">
        <v>675</v>
      </c>
      <c r="S35" s="18">
        <v>3941</v>
      </c>
      <c r="T35" s="19">
        <v>27.49</v>
      </c>
      <c r="U35" s="19">
        <v>6.93</v>
      </c>
      <c r="V35" s="18">
        <v>3757</v>
      </c>
      <c r="W35" s="19">
        <v>22.24</v>
      </c>
      <c r="X35" s="19">
        <v>4.63</v>
      </c>
    </row>
    <row r="36" spans="10:24" customFormat="1" x14ac:dyDescent="0.2">
      <c r="J36" s="12" t="s">
        <v>99</v>
      </c>
      <c r="K36" s="18">
        <v>2509</v>
      </c>
      <c r="L36" s="19">
        <v>29</v>
      </c>
      <c r="M36" s="19">
        <v>7.16</v>
      </c>
      <c r="N36" s="18">
        <v>2399</v>
      </c>
      <c r="O36" s="19">
        <v>22.81</v>
      </c>
      <c r="P36" s="19">
        <v>4.38</v>
      </c>
      <c r="R36" s="43" t="s">
        <v>676</v>
      </c>
      <c r="S36" s="18">
        <v>7684</v>
      </c>
      <c r="T36" s="19">
        <v>28.62</v>
      </c>
      <c r="U36" s="19">
        <v>7.13</v>
      </c>
      <c r="V36" s="18">
        <v>7262</v>
      </c>
      <c r="W36" s="19">
        <v>23.11</v>
      </c>
      <c r="X36" s="19">
        <v>4.7699999999999996</v>
      </c>
    </row>
    <row r="37" spans="10:24" customFormat="1" x14ac:dyDescent="0.2">
      <c r="J37" s="12" t="s">
        <v>100</v>
      </c>
      <c r="K37" s="18">
        <v>7220</v>
      </c>
      <c r="L37" s="19">
        <v>29.19</v>
      </c>
      <c r="M37" s="19">
        <v>7.16</v>
      </c>
      <c r="N37" s="18">
        <v>6904</v>
      </c>
      <c r="O37" s="19">
        <v>23.51</v>
      </c>
      <c r="P37" s="19">
        <v>4.5599999999999996</v>
      </c>
      <c r="R37" s="43" t="s">
        <v>677</v>
      </c>
      <c r="S37" s="18">
        <v>2728</v>
      </c>
      <c r="T37" s="19">
        <v>27.35</v>
      </c>
      <c r="U37" s="19">
        <v>6.9</v>
      </c>
      <c r="V37" s="18">
        <v>2738</v>
      </c>
      <c r="W37" s="19">
        <v>21.79</v>
      </c>
      <c r="X37" s="19">
        <v>4.45</v>
      </c>
    </row>
    <row r="38" spans="10:24" customFormat="1" x14ac:dyDescent="0.2">
      <c r="J38" s="12" t="s">
        <v>101</v>
      </c>
      <c r="K38" s="18">
        <v>9780</v>
      </c>
      <c r="L38" s="19">
        <v>29.05</v>
      </c>
      <c r="M38" s="19">
        <v>7.36</v>
      </c>
      <c r="N38" s="18">
        <v>9131</v>
      </c>
      <c r="O38" s="19">
        <v>23.07</v>
      </c>
      <c r="P38" s="19">
        <v>4.6900000000000004</v>
      </c>
      <c r="R38" s="43" t="s">
        <v>678</v>
      </c>
      <c r="S38" s="18">
        <v>4953</v>
      </c>
      <c r="T38" s="19">
        <v>28.02</v>
      </c>
      <c r="U38" s="19">
        <v>7.14</v>
      </c>
      <c r="V38" s="18">
        <v>4853</v>
      </c>
      <c r="W38" s="19">
        <v>22.56</v>
      </c>
      <c r="X38" s="19">
        <v>4.72</v>
      </c>
    </row>
    <row r="39" spans="10:24" customFormat="1" x14ac:dyDescent="0.2">
      <c r="J39" s="12" t="s">
        <v>102</v>
      </c>
      <c r="K39" s="18">
        <v>4654</v>
      </c>
      <c r="L39" s="19">
        <v>28.91</v>
      </c>
      <c r="M39" s="19">
        <v>7.09</v>
      </c>
      <c r="N39" s="18">
        <v>4498</v>
      </c>
      <c r="O39" s="19">
        <v>22.98</v>
      </c>
      <c r="P39" s="19">
        <v>4.47</v>
      </c>
      <c r="R39" s="43" t="s">
        <v>679</v>
      </c>
      <c r="S39" s="18">
        <v>2530</v>
      </c>
      <c r="T39" s="19">
        <v>28.93</v>
      </c>
      <c r="U39" s="19">
        <v>7.14</v>
      </c>
      <c r="V39" s="18">
        <v>2472</v>
      </c>
      <c r="W39" s="19">
        <v>23.42</v>
      </c>
      <c r="X39" s="19">
        <v>4.59</v>
      </c>
    </row>
    <row r="40" spans="10:24" customFormat="1" x14ac:dyDescent="0.2">
      <c r="J40" s="12" t="s">
        <v>103</v>
      </c>
      <c r="K40" s="18">
        <v>2503</v>
      </c>
      <c r="L40" s="19">
        <v>29.99</v>
      </c>
      <c r="M40" s="19">
        <v>7.24</v>
      </c>
      <c r="N40" s="18">
        <v>2439</v>
      </c>
      <c r="O40" s="19">
        <v>23.78</v>
      </c>
      <c r="P40" s="19">
        <v>4.6100000000000003</v>
      </c>
      <c r="R40" s="43" t="s">
        <v>680</v>
      </c>
      <c r="S40" s="18">
        <v>3977</v>
      </c>
      <c r="T40" s="19">
        <v>28.89</v>
      </c>
      <c r="U40" s="19">
        <v>7.36</v>
      </c>
      <c r="V40" s="18">
        <v>3745</v>
      </c>
      <c r="W40" s="19">
        <v>22.83</v>
      </c>
      <c r="X40" s="19">
        <v>4.67</v>
      </c>
    </row>
    <row r="41" spans="10:24" customFormat="1" x14ac:dyDescent="0.2">
      <c r="J41" s="12" t="s">
        <v>104</v>
      </c>
      <c r="K41" s="18">
        <v>3617</v>
      </c>
      <c r="L41" s="19">
        <v>28.98</v>
      </c>
      <c r="M41" s="19">
        <v>7.13</v>
      </c>
      <c r="N41" s="18">
        <v>3445</v>
      </c>
      <c r="O41" s="19">
        <v>23.14</v>
      </c>
      <c r="P41" s="19">
        <v>4.47</v>
      </c>
      <c r="R41" s="43" t="s">
        <v>681</v>
      </c>
      <c r="S41" s="18">
        <v>3373</v>
      </c>
      <c r="T41" s="19">
        <v>29.72</v>
      </c>
      <c r="U41" s="19">
        <v>7.41</v>
      </c>
      <c r="V41" s="18">
        <v>3204</v>
      </c>
      <c r="W41" s="19">
        <v>23.64</v>
      </c>
      <c r="X41" s="19">
        <v>4.75</v>
      </c>
    </row>
    <row r="42" spans="10:24" customFormat="1" x14ac:dyDescent="0.2">
      <c r="J42" s="12" t="s">
        <v>105</v>
      </c>
      <c r="K42" s="18">
        <v>4999</v>
      </c>
      <c r="L42" s="19">
        <v>28.81</v>
      </c>
      <c r="M42" s="19">
        <v>7.03</v>
      </c>
      <c r="N42" s="18">
        <v>4864</v>
      </c>
      <c r="O42" s="19">
        <v>23.15</v>
      </c>
      <c r="P42" s="19">
        <v>4.49</v>
      </c>
      <c r="R42" s="43" t="s">
        <v>682</v>
      </c>
      <c r="S42" s="18">
        <v>5508</v>
      </c>
      <c r="T42" s="19">
        <v>28.6</v>
      </c>
      <c r="U42" s="19">
        <v>7.34</v>
      </c>
      <c r="V42" s="18">
        <v>5261</v>
      </c>
      <c r="W42" s="19">
        <v>22.5</v>
      </c>
      <c r="X42" s="19">
        <v>4.88</v>
      </c>
    </row>
    <row r="43" spans="10:24" customFormat="1" x14ac:dyDescent="0.2">
      <c r="J43" s="12" t="s">
        <v>106</v>
      </c>
      <c r="K43" s="18">
        <v>1916</v>
      </c>
      <c r="L43" s="19">
        <v>29.69</v>
      </c>
      <c r="M43" s="19">
        <v>7.27</v>
      </c>
      <c r="N43" s="18">
        <v>1765</v>
      </c>
      <c r="O43" s="19">
        <v>23.69</v>
      </c>
      <c r="P43" s="19">
        <v>4.72</v>
      </c>
      <c r="R43" s="45" t="s">
        <v>683</v>
      </c>
      <c r="S43" s="20">
        <v>2789</v>
      </c>
      <c r="T43" s="21">
        <v>29.74</v>
      </c>
      <c r="U43" s="21">
        <v>7.17</v>
      </c>
      <c r="V43" s="20">
        <v>2789</v>
      </c>
      <c r="W43" s="21">
        <v>23.53</v>
      </c>
      <c r="X43" s="21">
        <v>4.63</v>
      </c>
    </row>
    <row r="44" spans="10:24" customFormat="1" x14ac:dyDescent="0.2">
      <c r="J44" s="12" t="s">
        <v>107</v>
      </c>
      <c r="K44" s="18">
        <v>19506</v>
      </c>
      <c r="L44" s="19">
        <v>29.27</v>
      </c>
      <c r="M44" s="19">
        <v>7.37</v>
      </c>
      <c r="N44" s="18">
        <v>18898</v>
      </c>
      <c r="O44" s="19">
        <v>23.2</v>
      </c>
      <c r="P44" s="19">
        <v>4.8099999999999996</v>
      </c>
    </row>
    <row r="45" spans="10:24" customFormat="1" x14ac:dyDescent="0.2">
      <c r="J45" s="12" t="s">
        <v>108</v>
      </c>
      <c r="K45" s="18">
        <v>3327</v>
      </c>
      <c r="L45" s="19">
        <v>29.58</v>
      </c>
      <c r="M45" s="19">
        <v>7.46</v>
      </c>
      <c r="N45" s="18">
        <v>3254</v>
      </c>
      <c r="O45" s="19">
        <v>23.58</v>
      </c>
      <c r="P45" s="19">
        <v>4.8</v>
      </c>
      <c r="R45" s="1" t="s">
        <v>689</v>
      </c>
      <c r="S45" s="9"/>
      <c r="T45" s="9"/>
      <c r="U45" s="9"/>
      <c r="V45" s="9"/>
      <c r="W45" s="9"/>
      <c r="X45" s="9"/>
    </row>
    <row r="46" spans="10:24" customFormat="1" x14ac:dyDescent="0.2">
      <c r="J46" s="12" t="s">
        <v>109</v>
      </c>
      <c r="K46" s="18">
        <v>5180</v>
      </c>
      <c r="L46" s="19">
        <v>28.95</v>
      </c>
      <c r="M46" s="19">
        <v>7.08</v>
      </c>
      <c r="N46" s="18">
        <v>4744</v>
      </c>
      <c r="O46" s="19">
        <v>23.04</v>
      </c>
      <c r="P46" s="19">
        <v>4.67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110</v>
      </c>
      <c r="K47" s="18">
        <v>7043</v>
      </c>
      <c r="L47" s="19">
        <v>29.95</v>
      </c>
      <c r="M47" s="19">
        <v>7.2</v>
      </c>
      <c r="N47" s="18">
        <v>6760</v>
      </c>
      <c r="O47" s="19">
        <v>23.76</v>
      </c>
      <c r="P47" s="19">
        <v>4.67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111</v>
      </c>
      <c r="K48" s="18">
        <v>4038</v>
      </c>
      <c r="L48" s="19">
        <v>29.96</v>
      </c>
      <c r="M48" s="19">
        <v>7.47</v>
      </c>
      <c r="N48" s="18">
        <v>3959</v>
      </c>
      <c r="O48" s="19">
        <v>23.77</v>
      </c>
      <c r="P48" s="19">
        <v>4.8600000000000003</v>
      </c>
      <c r="R48" s="11" t="s">
        <v>9</v>
      </c>
      <c r="S48" s="16">
        <v>121782</v>
      </c>
      <c r="T48" s="17">
        <v>28.53</v>
      </c>
      <c r="U48" s="17">
        <v>7.2</v>
      </c>
      <c r="V48" s="16">
        <v>117949</v>
      </c>
      <c r="W48" s="17">
        <v>22.73</v>
      </c>
      <c r="X48" s="17">
        <v>4.6900000000000004</v>
      </c>
    </row>
    <row r="49" spans="2:24" x14ac:dyDescent="0.2">
      <c r="B49"/>
      <c r="C49"/>
      <c r="D49"/>
      <c r="E49"/>
      <c r="J49" s="12" t="s">
        <v>112</v>
      </c>
      <c r="K49" s="18">
        <v>4146</v>
      </c>
      <c r="L49" s="19">
        <v>29.7</v>
      </c>
      <c r="M49" s="19">
        <v>7.54</v>
      </c>
      <c r="N49" s="18">
        <v>3946</v>
      </c>
      <c r="O49" s="19">
        <v>23.53</v>
      </c>
      <c r="P49" s="19">
        <v>4.75</v>
      </c>
      <c r="R49" s="12" t="s">
        <v>10</v>
      </c>
      <c r="S49" s="18">
        <v>88096</v>
      </c>
      <c r="T49" s="19">
        <v>28.88</v>
      </c>
      <c r="U49" s="19">
        <v>7.21</v>
      </c>
      <c r="V49" s="18">
        <v>83944</v>
      </c>
      <c r="W49" s="19">
        <v>23.08</v>
      </c>
      <c r="X49" s="19">
        <v>4.6500000000000004</v>
      </c>
    </row>
    <row r="50" spans="2:24" x14ac:dyDescent="0.2">
      <c r="B50"/>
      <c r="C50"/>
      <c r="D50"/>
      <c r="E50"/>
      <c r="J50" s="12" t="s">
        <v>113</v>
      </c>
      <c r="K50" s="18">
        <v>6686</v>
      </c>
      <c r="L50" s="19">
        <v>28.3</v>
      </c>
      <c r="M50" s="19">
        <v>7.1</v>
      </c>
      <c r="N50" s="18">
        <v>6176</v>
      </c>
      <c r="O50" s="19">
        <v>22.9</v>
      </c>
      <c r="P50" s="19">
        <v>4.66</v>
      </c>
      <c r="R50" s="43" t="s">
        <v>11</v>
      </c>
      <c r="S50" s="18">
        <v>211624</v>
      </c>
      <c r="T50" s="19">
        <v>29.15</v>
      </c>
      <c r="U50" s="19">
        <v>7.26</v>
      </c>
      <c r="V50" s="18">
        <v>200419</v>
      </c>
      <c r="W50" s="19">
        <v>23.28</v>
      </c>
      <c r="X50" s="19">
        <v>4.68</v>
      </c>
    </row>
    <row r="51" spans="2:24" x14ac:dyDescent="0.2">
      <c r="B51"/>
      <c r="C51"/>
      <c r="D51"/>
      <c r="E51"/>
      <c r="J51" s="13" t="s">
        <v>114</v>
      </c>
      <c r="K51" s="20">
        <v>6606</v>
      </c>
      <c r="L51" s="21">
        <v>29.79</v>
      </c>
      <c r="M51" s="21">
        <v>7.34</v>
      </c>
      <c r="N51" s="20">
        <v>6307</v>
      </c>
      <c r="O51" s="21">
        <v>23.03</v>
      </c>
      <c r="P51" s="21">
        <v>4.54</v>
      </c>
      <c r="R51" s="12" t="s">
        <v>12</v>
      </c>
      <c r="S51" s="18">
        <v>36788</v>
      </c>
      <c r="T51" s="19">
        <v>29.53</v>
      </c>
      <c r="U51" s="19">
        <v>7.32</v>
      </c>
      <c r="V51" s="18">
        <v>34345</v>
      </c>
      <c r="W51" s="19">
        <v>23.46</v>
      </c>
      <c r="X51" s="19">
        <v>4.6900000000000004</v>
      </c>
    </row>
    <row r="52" spans="2:24" x14ac:dyDescent="0.2">
      <c r="B52"/>
      <c r="C52"/>
      <c r="D52"/>
      <c r="E52"/>
      <c r="R52" s="13" t="s">
        <v>13</v>
      </c>
      <c r="S52" s="20">
        <v>6512</v>
      </c>
      <c r="T52" s="21">
        <v>30.22</v>
      </c>
      <c r="U52" s="21">
        <v>7.3</v>
      </c>
      <c r="V52" s="20">
        <v>5851</v>
      </c>
      <c r="W52" s="21">
        <v>23.85</v>
      </c>
      <c r="X52" s="21">
        <v>4.8099999999999996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51</v>
      </c>
      <c r="C60" s="34" t="s">
        <v>53</v>
      </c>
      <c r="D60" s="34" t="s">
        <v>51</v>
      </c>
      <c r="E60" s="34" t="s">
        <v>53</v>
      </c>
    </row>
    <row r="61" spans="2:24" x14ac:dyDescent="0.2">
      <c r="B61" s="24">
        <v>8</v>
      </c>
      <c r="C61" s="46">
        <v>219</v>
      </c>
      <c r="D61" s="24">
        <v>8</v>
      </c>
      <c r="E61" s="24">
        <v>243</v>
      </c>
    </row>
    <row r="62" spans="2:24" x14ac:dyDescent="0.2">
      <c r="B62" s="24">
        <v>9</v>
      </c>
      <c r="C62" s="46">
        <v>288</v>
      </c>
      <c r="D62" s="24">
        <v>9</v>
      </c>
      <c r="E62" s="24">
        <v>431</v>
      </c>
    </row>
    <row r="63" spans="2:24" x14ac:dyDescent="0.2">
      <c r="B63" s="24">
        <v>10</v>
      </c>
      <c r="C63" s="46">
        <v>427</v>
      </c>
      <c r="D63" s="24">
        <v>10</v>
      </c>
      <c r="E63" s="24">
        <v>651</v>
      </c>
    </row>
    <row r="64" spans="2:24" x14ac:dyDescent="0.2">
      <c r="B64" s="24">
        <v>11</v>
      </c>
      <c r="C64" s="46">
        <v>677</v>
      </c>
      <c r="D64" s="24">
        <v>11</v>
      </c>
      <c r="E64" s="24">
        <v>1072</v>
      </c>
    </row>
    <row r="65" spans="2:5" x14ac:dyDescent="0.2">
      <c r="B65" s="24">
        <v>12</v>
      </c>
      <c r="C65" s="46">
        <v>987</v>
      </c>
      <c r="D65" s="24">
        <v>12</v>
      </c>
      <c r="E65" s="24">
        <v>1768</v>
      </c>
    </row>
    <row r="66" spans="2:5" x14ac:dyDescent="0.2">
      <c r="B66" s="24">
        <v>13</v>
      </c>
      <c r="C66" s="46">
        <v>1549</v>
      </c>
      <c r="D66" s="24">
        <v>13</v>
      </c>
      <c r="E66" s="24">
        <v>2837</v>
      </c>
    </row>
    <row r="67" spans="2:5" x14ac:dyDescent="0.2">
      <c r="B67" s="24">
        <v>14</v>
      </c>
      <c r="C67" s="46">
        <v>2292</v>
      </c>
      <c r="D67" s="24">
        <v>14</v>
      </c>
      <c r="E67" s="24">
        <v>4955</v>
      </c>
    </row>
    <row r="68" spans="2:5" x14ac:dyDescent="0.2">
      <c r="B68" s="24">
        <v>15</v>
      </c>
      <c r="C68" s="46">
        <v>3512</v>
      </c>
      <c r="D68" s="24">
        <v>15</v>
      </c>
      <c r="E68" s="24">
        <v>7684</v>
      </c>
    </row>
    <row r="69" spans="2:5" x14ac:dyDescent="0.2">
      <c r="B69" s="24">
        <v>16</v>
      </c>
      <c r="C69" s="46">
        <v>4609</v>
      </c>
      <c r="D69" s="24">
        <v>16</v>
      </c>
      <c r="E69" s="24">
        <v>11432</v>
      </c>
    </row>
    <row r="70" spans="2:5" x14ac:dyDescent="0.2">
      <c r="B70" s="24">
        <v>17</v>
      </c>
      <c r="C70" s="46">
        <v>6146</v>
      </c>
      <c r="D70" s="24">
        <v>17</v>
      </c>
      <c r="E70" s="24">
        <v>16433</v>
      </c>
    </row>
    <row r="71" spans="2:5" x14ac:dyDescent="0.2">
      <c r="B71" s="24">
        <v>18</v>
      </c>
      <c r="C71" s="46">
        <v>8327</v>
      </c>
      <c r="D71" s="24">
        <v>18</v>
      </c>
      <c r="E71" s="24">
        <v>21434</v>
      </c>
    </row>
    <row r="72" spans="2:5" x14ac:dyDescent="0.2">
      <c r="B72" s="24">
        <v>19</v>
      </c>
      <c r="C72" s="46">
        <v>10715</v>
      </c>
      <c r="D72" s="24">
        <v>19</v>
      </c>
      <c r="E72" s="24">
        <v>27019</v>
      </c>
    </row>
    <row r="73" spans="2:5" x14ac:dyDescent="0.2">
      <c r="B73" s="24">
        <v>20</v>
      </c>
      <c r="C73" s="46">
        <v>13817</v>
      </c>
      <c r="D73" s="24">
        <v>20</v>
      </c>
      <c r="E73" s="24">
        <v>33664</v>
      </c>
    </row>
    <row r="74" spans="2:5" x14ac:dyDescent="0.2">
      <c r="B74" s="24">
        <v>21</v>
      </c>
      <c r="C74" s="46">
        <v>15765</v>
      </c>
      <c r="D74" s="24">
        <v>21</v>
      </c>
      <c r="E74" s="24">
        <v>36599</v>
      </c>
    </row>
    <row r="75" spans="2:5" x14ac:dyDescent="0.2">
      <c r="B75" s="24">
        <v>22</v>
      </c>
      <c r="C75" s="46">
        <v>18080</v>
      </c>
      <c r="D75" s="24">
        <v>22</v>
      </c>
      <c r="E75" s="24">
        <v>37665</v>
      </c>
    </row>
    <row r="76" spans="2:5" x14ac:dyDescent="0.2">
      <c r="B76" s="24">
        <v>23</v>
      </c>
      <c r="C76" s="46">
        <v>20872</v>
      </c>
      <c r="D76" s="24">
        <v>23</v>
      </c>
      <c r="E76" s="24">
        <v>39148</v>
      </c>
    </row>
    <row r="77" spans="2:5" x14ac:dyDescent="0.2">
      <c r="B77" s="24">
        <v>24</v>
      </c>
      <c r="C77" s="46">
        <v>22633</v>
      </c>
      <c r="D77" s="24">
        <v>24</v>
      </c>
      <c r="E77" s="24">
        <v>36510</v>
      </c>
    </row>
    <row r="78" spans="2:5" x14ac:dyDescent="0.2">
      <c r="B78" s="24">
        <v>25</v>
      </c>
      <c r="C78" s="46">
        <v>23851</v>
      </c>
      <c r="D78" s="24">
        <v>25</v>
      </c>
      <c r="E78" s="24">
        <v>34491</v>
      </c>
    </row>
    <row r="79" spans="2:5" x14ac:dyDescent="0.2">
      <c r="B79" s="24">
        <v>26</v>
      </c>
      <c r="C79" s="46">
        <v>24159</v>
      </c>
      <c r="D79" s="24">
        <v>26</v>
      </c>
      <c r="E79" s="24">
        <v>28960</v>
      </c>
    </row>
    <row r="80" spans="2:5" x14ac:dyDescent="0.2">
      <c r="B80" s="24">
        <v>27</v>
      </c>
      <c r="C80" s="46">
        <v>24165</v>
      </c>
      <c r="D80" s="24">
        <v>27</v>
      </c>
      <c r="E80" s="24">
        <v>23688</v>
      </c>
    </row>
    <row r="81" spans="2:5" x14ac:dyDescent="0.2">
      <c r="B81" s="24">
        <v>28</v>
      </c>
      <c r="C81" s="46">
        <v>26002</v>
      </c>
      <c r="D81" s="24">
        <v>28</v>
      </c>
      <c r="E81" s="24">
        <v>20007</v>
      </c>
    </row>
    <row r="82" spans="2:5" x14ac:dyDescent="0.2">
      <c r="B82" s="24">
        <v>29</v>
      </c>
      <c r="C82" s="46">
        <v>25345</v>
      </c>
      <c r="D82" s="24">
        <v>29</v>
      </c>
      <c r="E82" s="24">
        <v>15674</v>
      </c>
    </row>
    <row r="83" spans="2:5" x14ac:dyDescent="0.2">
      <c r="B83" s="24">
        <v>30</v>
      </c>
      <c r="C83" s="46">
        <v>26038</v>
      </c>
      <c r="D83" s="24">
        <v>30</v>
      </c>
      <c r="E83" s="24">
        <v>12493</v>
      </c>
    </row>
    <row r="84" spans="2:5" x14ac:dyDescent="0.2">
      <c r="B84" s="24">
        <v>31</v>
      </c>
      <c r="C84" s="46">
        <v>23173</v>
      </c>
      <c r="D84" s="24">
        <v>31</v>
      </c>
      <c r="E84" s="24">
        <v>8749</v>
      </c>
    </row>
    <row r="85" spans="2:5" x14ac:dyDescent="0.2">
      <c r="B85" s="24">
        <v>32</v>
      </c>
      <c r="C85" s="46">
        <v>21260</v>
      </c>
      <c r="D85" s="24">
        <v>32</v>
      </c>
      <c r="E85" s="24">
        <v>6030</v>
      </c>
    </row>
    <row r="86" spans="2:5" x14ac:dyDescent="0.2">
      <c r="B86" s="24">
        <v>33</v>
      </c>
      <c r="C86" s="46">
        <v>21289</v>
      </c>
      <c r="D86" s="24">
        <v>33</v>
      </c>
      <c r="E86" s="24">
        <v>4571</v>
      </c>
    </row>
    <row r="87" spans="2:5" x14ac:dyDescent="0.2">
      <c r="B87" s="24">
        <v>34</v>
      </c>
      <c r="C87" s="46">
        <v>18635</v>
      </c>
      <c r="D87" s="24">
        <v>34</v>
      </c>
      <c r="E87" s="24">
        <v>2909</v>
      </c>
    </row>
    <row r="88" spans="2:5" x14ac:dyDescent="0.2">
      <c r="B88" s="24">
        <v>35</v>
      </c>
      <c r="C88" s="46">
        <v>16391</v>
      </c>
      <c r="D88" s="24">
        <v>35</v>
      </c>
      <c r="E88" s="24">
        <v>1926</v>
      </c>
    </row>
    <row r="89" spans="2:5" x14ac:dyDescent="0.2">
      <c r="B89" s="24">
        <v>36</v>
      </c>
      <c r="C89" s="46">
        <v>13870</v>
      </c>
      <c r="D89" s="24">
        <v>36</v>
      </c>
      <c r="E89" s="24">
        <v>1451</v>
      </c>
    </row>
    <row r="90" spans="2:5" x14ac:dyDescent="0.2">
      <c r="B90" s="24">
        <v>37</v>
      </c>
      <c r="C90" s="46">
        <v>11626</v>
      </c>
      <c r="D90" s="24">
        <v>37</v>
      </c>
      <c r="E90" s="24">
        <v>902</v>
      </c>
    </row>
    <row r="91" spans="2:5" x14ac:dyDescent="0.2">
      <c r="B91" s="24">
        <v>38</v>
      </c>
      <c r="C91" s="46">
        <v>11040</v>
      </c>
      <c r="D91" s="24">
        <v>38</v>
      </c>
      <c r="E91" s="24">
        <v>543</v>
      </c>
    </row>
    <row r="92" spans="2:5" x14ac:dyDescent="0.2">
      <c r="B92" s="24">
        <v>39</v>
      </c>
      <c r="C92" s="46">
        <v>9239</v>
      </c>
      <c r="D92" s="24">
        <v>39</v>
      </c>
      <c r="E92" s="24">
        <v>322</v>
      </c>
    </row>
    <row r="93" spans="2:5" x14ac:dyDescent="0.2">
      <c r="B93" s="24">
        <v>40</v>
      </c>
      <c r="C93" s="46">
        <v>7893</v>
      </c>
      <c r="D93" s="24">
        <v>40</v>
      </c>
      <c r="E93" s="24">
        <v>247</v>
      </c>
    </row>
    <row r="94" spans="2:5" x14ac:dyDescent="0.2">
      <c r="B94" s="24">
        <v>41</v>
      </c>
      <c r="C94" s="24">
        <v>6175</v>
      </c>
    </row>
    <row r="95" spans="2:5" x14ac:dyDescent="0.2">
      <c r="B95" s="24">
        <v>42</v>
      </c>
      <c r="C95" s="24">
        <v>4890</v>
      </c>
    </row>
    <row r="96" spans="2:5" x14ac:dyDescent="0.2">
      <c r="B96" s="24">
        <v>43</v>
      </c>
      <c r="C96" s="24">
        <v>4538</v>
      </c>
    </row>
    <row r="97" spans="2:3" x14ac:dyDescent="0.2">
      <c r="B97" s="24">
        <v>44</v>
      </c>
      <c r="C97" s="24">
        <v>3452</v>
      </c>
    </row>
    <row r="98" spans="2:3" x14ac:dyDescent="0.2">
      <c r="B98" s="24">
        <v>45</v>
      </c>
      <c r="C98" s="24">
        <v>2571</v>
      </c>
    </row>
    <row r="99" spans="2:3" x14ac:dyDescent="0.2">
      <c r="B99" s="24">
        <v>46</v>
      </c>
      <c r="C99" s="24">
        <v>1829</v>
      </c>
    </row>
    <row r="100" spans="2:3" x14ac:dyDescent="0.2">
      <c r="B100" s="24">
        <v>47</v>
      </c>
      <c r="C100" s="24">
        <v>1695</v>
      </c>
    </row>
    <row r="101" spans="2:3" x14ac:dyDescent="0.2">
      <c r="B101" s="24">
        <v>48</v>
      </c>
      <c r="C101" s="24">
        <v>1225</v>
      </c>
    </row>
    <row r="102" spans="2:3" x14ac:dyDescent="0.2">
      <c r="B102" s="24">
        <v>49</v>
      </c>
      <c r="C102" s="24">
        <v>965</v>
      </c>
    </row>
    <row r="103" spans="2:3" x14ac:dyDescent="0.2">
      <c r="B103" s="24">
        <v>50</v>
      </c>
      <c r="C103" s="24">
        <v>802</v>
      </c>
    </row>
    <row r="104" spans="2:3" x14ac:dyDescent="0.2">
      <c r="B104" s="24">
        <v>51</v>
      </c>
      <c r="C104" s="24">
        <v>628</v>
      </c>
    </row>
    <row r="105" spans="2:3" x14ac:dyDescent="0.2">
      <c r="B105" s="24">
        <v>52</v>
      </c>
      <c r="C105" s="24">
        <v>446</v>
      </c>
    </row>
    <row r="106" spans="2:3" x14ac:dyDescent="0.2">
      <c r="B106" s="24">
        <v>53</v>
      </c>
      <c r="C106" s="24">
        <v>283</v>
      </c>
    </row>
    <row r="107" spans="2:3" x14ac:dyDescent="0.2">
      <c r="B107" s="24">
        <v>54</v>
      </c>
      <c r="C107" s="24">
        <v>239</v>
      </c>
    </row>
    <row r="108" spans="2:3" x14ac:dyDescent="0.2">
      <c r="B108" s="24">
        <v>55</v>
      </c>
      <c r="C108" s="24">
        <v>173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9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9" max="9" width="9.109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20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690</v>
      </c>
      <c r="R2" t="s">
        <v>691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116</v>
      </c>
      <c r="K5" s="16">
        <v>17309</v>
      </c>
      <c r="L5" s="17">
        <v>24.82</v>
      </c>
      <c r="M5" s="17">
        <v>6.55</v>
      </c>
      <c r="N5" s="16">
        <v>16183</v>
      </c>
      <c r="O5" s="17">
        <v>20.09</v>
      </c>
      <c r="P5" s="17">
        <v>6.15</v>
      </c>
      <c r="R5" s="11" t="s">
        <v>647</v>
      </c>
      <c r="S5" s="16">
        <v>11056</v>
      </c>
      <c r="T5" s="17">
        <v>25.17</v>
      </c>
      <c r="U5" s="17">
        <v>6.7</v>
      </c>
      <c r="V5" s="16">
        <v>10113</v>
      </c>
      <c r="W5" s="17">
        <v>20.67</v>
      </c>
      <c r="X5" s="17">
        <v>6.27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117</v>
      </c>
      <c r="K6" s="18">
        <v>4184</v>
      </c>
      <c r="L6" s="19">
        <v>25.82</v>
      </c>
      <c r="M6" s="19">
        <v>6.49</v>
      </c>
      <c r="N6" s="18">
        <v>4049</v>
      </c>
      <c r="O6" s="19">
        <v>21.61</v>
      </c>
      <c r="P6" s="19">
        <v>6.15</v>
      </c>
      <c r="R6" s="12" t="s">
        <v>648</v>
      </c>
      <c r="S6" s="18">
        <v>4603</v>
      </c>
      <c r="T6" s="19">
        <v>26.26</v>
      </c>
      <c r="U6" s="19">
        <v>6.06</v>
      </c>
      <c r="V6" s="18">
        <v>4331</v>
      </c>
      <c r="W6" s="19">
        <v>21.88</v>
      </c>
      <c r="X6" s="19">
        <v>5.89</v>
      </c>
    </row>
    <row r="7" spans="1:24" x14ac:dyDescent="0.2">
      <c r="A7" s="11" t="s">
        <v>66</v>
      </c>
      <c r="B7" s="16">
        <v>434366</v>
      </c>
      <c r="C7" s="17">
        <v>25.82</v>
      </c>
      <c r="D7" s="17">
        <v>6.23</v>
      </c>
      <c r="E7" s="16">
        <v>411607</v>
      </c>
      <c r="F7" s="17">
        <v>21.62</v>
      </c>
      <c r="G7" s="17">
        <v>5.98</v>
      </c>
      <c r="H7" s="5"/>
      <c r="J7" s="12" t="s">
        <v>118</v>
      </c>
      <c r="K7" s="18">
        <v>4427</v>
      </c>
      <c r="L7" s="19">
        <v>26.11</v>
      </c>
      <c r="M7" s="19">
        <v>6.31</v>
      </c>
      <c r="N7" s="18">
        <v>4191</v>
      </c>
      <c r="O7" s="19">
        <v>21.89</v>
      </c>
      <c r="P7" s="19">
        <v>5.93</v>
      </c>
      <c r="R7" s="12" t="s">
        <v>649</v>
      </c>
      <c r="S7" s="18">
        <v>21684</v>
      </c>
      <c r="T7" s="19">
        <v>28.26</v>
      </c>
      <c r="U7" s="19">
        <v>6.08</v>
      </c>
      <c r="V7" s="18">
        <v>20384</v>
      </c>
      <c r="W7" s="19">
        <v>24.69</v>
      </c>
      <c r="X7" s="19">
        <v>5.82</v>
      </c>
    </row>
    <row r="8" spans="1:24" x14ac:dyDescent="0.2">
      <c r="A8" s="12" t="s">
        <v>643</v>
      </c>
      <c r="B8" s="18">
        <v>4456</v>
      </c>
      <c r="C8" s="19">
        <v>25.19</v>
      </c>
      <c r="D8" s="19">
        <v>6.07</v>
      </c>
      <c r="E8" s="18">
        <v>4462</v>
      </c>
      <c r="F8" s="19">
        <v>21.26</v>
      </c>
      <c r="G8" s="19">
        <v>6.03</v>
      </c>
      <c r="H8" s="5"/>
      <c r="J8" s="12" t="s">
        <v>119</v>
      </c>
      <c r="K8" s="18">
        <v>8439</v>
      </c>
      <c r="L8" s="19">
        <v>26.29</v>
      </c>
      <c r="M8" s="19">
        <v>6.02</v>
      </c>
      <c r="N8" s="18">
        <v>7954</v>
      </c>
      <c r="O8" s="19">
        <v>21.69</v>
      </c>
      <c r="P8" s="19">
        <v>5.88</v>
      </c>
      <c r="R8" s="12" t="s">
        <v>650</v>
      </c>
      <c r="S8" s="18">
        <v>17826</v>
      </c>
      <c r="T8" s="19">
        <v>25.77</v>
      </c>
      <c r="U8" s="19">
        <v>6.32</v>
      </c>
      <c r="V8" s="18">
        <v>16566</v>
      </c>
      <c r="W8" s="19">
        <v>21.9</v>
      </c>
      <c r="X8" s="19">
        <v>6.03</v>
      </c>
    </row>
    <row r="9" spans="1:24" x14ac:dyDescent="0.2">
      <c r="A9" s="13" t="s">
        <v>115</v>
      </c>
      <c r="B9" s="20">
        <v>21814</v>
      </c>
      <c r="C9" s="21">
        <v>23.69</v>
      </c>
      <c r="D9" s="21">
        <v>6.08</v>
      </c>
      <c r="E9" s="20">
        <v>23100</v>
      </c>
      <c r="F9" s="21">
        <v>20.079999999999998</v>
      </c>
      <c r="G9" s="21">
        <v>5.95</v>
      </c>
      <c r="H9" s="5"/>
      <c r="J9" s="12" t="s">
        <v>120</v>
      </c>
      <c r="K9" s="18">
        <v>3184</v>
      </c>
      <c r="L9" s="19">
        <v>26.77</v>
      </c>
      <c r="M9" s="19">
        <v>6.47</v>
      </c>
      <c r="N9" s="18">
        <v>2989</v>
      </c>
      <c r="O9" s="19">
        <v>22.46</v>
      </c>
      <c r="P9" s="19">
        <v>6.27</v>
      </c>
      <c r="R9" s="12" t="s">
        <v>651</v>
      </c>
      <c r="S9" s="18">
        <v>10765</v>
      </c>
      <c r="T9" s="19">
        <v>25.87</v>
      </c>
      <c r="U9" s="19">
        <v>6.28</v>
      </c>
      <c r="V9" s="18">
        <v>10291</v>
      </c>
      <c r="W9" s="19">
        <v>21.14</v>
      </c>
      <c r="X9" s="19">
        <v>6.01</v>
      </c>
    </row>
    <row r="10" spans="1:24" x14ac:dyDescent="0.2">
      <c r="A10" s="14" t="s">
        <v>684</v>
      </c>
      <c r="B10" s="22">
        <v>460636</v>
      </c>
      <c r="C10" s="23">
        <v>25.71</v>
      </c>
      <c r="D10" s="23">
        <v>6.24</v>
      </c>
      <c r="E10" s="22">
        <v>439169</v>
      </c>
      <c r="F10" s="23">
        <v>21.53</v>
      </c>
      <c r="G10" s="23">
        <v>5.99</v>
      </c>
      <c r="H10" s="5"/>
      <c r="J10" s="12" t="s">
        <v>121</v>
      </c>
      <c r="K10" s="18">
        <v>3941</v>
      </c>
      <c r="L10" s="19">
        <v>25.48</v>
      </c>
      <c r="M10" s="19">
        <v>6.02</v>
      </c>
      <c r="N10" s="18">
        <v>3670</v>
      </c>
      <c r="O10" s="19">
        <v>21.3</v>
      </c>
      <c r="P10" s="19">
        <v>5.78</v>
      </c>
      <c r="R10" s="12" t="s">
        <v>652</v>
      </c>
      <c r="S10" s="18">
        <v>5216</v>
      </c>
      <c r="T10" s="19">
        <v>26.55</v>
      </c>
      <c r="U10" s="19">
        <v>6.35</v>
      </c>
      <c r="V10" s="18">
        <v>4847</v>
      </c>
      <c r="W10" s="19">
        <v>22.29</v>
      </c>
      <c r="X10" s="19">
        <v>6.07</v>
      </c>
    </row>
    <row r="11" spans="1:24" x14ac:dyDescent="0.2">
      <c r="B11"/>
      <c r="C11"/>
      <c r="D11"/>
      <c r="E11"/>
      <c r="J11" s="12" t="s">
        <v>122</v>
      </c>
      <c r="K11" s="18">
        <v>6630</v>
      </c>
      <c r="L11" s="19">
        <v>25.33</v>
      </c>
      <c r="M11" s="19">
        <v>6.04</v>
      </c>
      <c r="N11" s="18">
        <v>6287</v>
      </c>
      <c r="O11" s="19">
        <v>21.39</v>
      </c>
      <c r="P11" s="19">
        <v>5.71</v>
      </c>
      <c r="R11" s="12" t="s">
        <v>653</v>
      </c>
      <c r="S11" s="18">
        <v>8151</v>
      </c>
      <c r="T11" s="19">
        <v>25.75</v>
      </c>
      <c r="U11" s="19">
        <v>6.04</v>
      </c>
      <c r="V11" s="18">
        <v>7928</v>
      </c>
      <c r="W11" s="19">
        <v>21.71</v>
      </c>
      <c r="X11" s="19">
        <v>5.59</v>
      </c>
    </row>
    <row r="12" spans="1:24" x14ac:dyDescent="0.2">
      <c r="B12"/>
      <c r="C12"/>
      <c r="D12"/>
      <c r="E12"/>
      <c r="J12" s="12" t="s">
        <v>123</v>
      </c>
      <c r="K12" s="18">
        <v>11078</v>
      </c>
      <c r="L12" s="19">
        <v>26.98</v>
      </c>
      <c r="M12" s="19">
        <v>6.66</v>
      </c>
      <c r="N12" s="18">
        <v>10109</v>
      </c>
      <c r="O12" s="19">
        <v>22.91</v>
      </c>
      <c r="P12" s="19">
        <v>6.15</v>
      </c>
      <c r="R12" s="12" t="s">
        <v>654</v>
      </c>
      <c r="S12" s="18">
        <v>21980</v>
      </c>
      <c r="T12" s="19">
        <v>24.95</v>
      </c>
      <c r="U12" s="19">
        <v>6.22</v>
      </c>
      <c r="V12" s="18">
        <v>20729</v>
      </c>
      <c r="W12" s="19">
        <v>20.84</v>
      </c>
      <c r="X12" s="19">
        <v>5.95</v>
      </c>
    </row>
    <row r="13" spans="1:24" x14ac:dyDescent="0.2">
      <c r="B13"/>
      <c r="C13"/>
      <c r="D13"/>
      <c r="E13"/>
      <c r="J13" s="12" t="s">
        <v>124</v>
      </c>
      <c r="K13" s="18">
        <v>7516</v>
      </c>
      <c r="L13" s="19">
        <v>25.83</v>
      </c>
      <c r="M13" s="19">
        <v>6.01</v>
      </c>
      <c r="N13" s="18">
        <v>6968</v>
      </c>
      <c r="O13" s="19">
        <v>22.1</v>
      </c>
      <c r="P13" s="19">
        <v>5.7</v>
      </c>
      <c r="R13" s="12" t="s">
        <v>655</v>
      </c>
      <c r="S13" s="18">
        <v>4243</v>
      </c>
      <c r="T13" s="19">
        <v>25.82</v>
      </c>
      <c r="U13" s="19">
        <v>5.93</v>
      </c>
      <c r="V13" s="18">
        <v>4042</v>
      </c>
      <c r="W13" s="19">
        <v>21.79</v>
      </c>
      <c r="X13" s="19">
        <v>5.64</v>
      </c>
    </row>
    <row r="14" spans="1:24" x14ac:dyDescent="0.2">
      <c r="B14"/>
      <c r="C14"/>
      <c r="D14"/>
      <c r="E14"/>
      <c r="H14" s="4"/>
      <c r="J14" s="12" t="s">
        <v>125</v>
      </c>
      <c r="K14" s="18">
        <v>7526</v>
      </c>
      <c r="L14" s="19">
        <v>25.98</v>
      </c>
      <c r="M14" s="19">
        <v>6.19</v>
      </c>
      <c r="N14" s="18">
        <v>6860</v>
      </c>
      <c r="O14" s="19">
        <v>22.22</v>
      </c>
      <c r="P14" s="19">
        <v>5.84</v>
      </c>
      <c r="R14" s="12" t="s">
        <v>656</v>
      </c>
      <c r="S14" s="18">
        <v>18631</v>
      </c>
      <c r="T14" s="19">
        <v>25.69</v>
      </c>
      <c r="U14" s="19">
        <v>6.12</v>
      </c>
      <c r="V14" s="18">
        <v>17779</v>
      </c>
      <c r="W14" s="19">
        <v>21.33</v>
      </c>
      <c r="X14" s="19">
        <v>5.89</v>
      </c>
    </row>
    <row r="15" spans="1:24" x14ac:dyDescent="0.2">
      <c r="B15"/>
      <c r="C15"/>
      <c r="D15"/>
      <c r="E15"/>
      <c r="H15" s="4"/>
      <c r="J15" s="12" t="s">
        <v>126</v>
      </c>
      <c r="K15" s="18">
        <v>26334</v>
      </c>
      <c r="L15" s="19">
        <v>27.82</v>
      </c>
      <c r="M15" s="19">
        <v>6.12</v>
      </c>
      <c r="N15" s="18">
        <v>25000</v>
      </c>
      <c r="O15" s="19">
        <v>24.14</v>
      </c>
      <c r="P15" s="19">
        <v>5.91</v>
      </c>
      <c r="R15" s="12" t="s">
        <v>657</v>
      </c>
      <c r="S15" s="18">
        <v>13520</v>
      </c>
      <c r="T15" s="19">
        <v>25.36</v>
      </c>
      <c r="U15" s="19">
        <v>6</v>
      </c>
      <c r="V15" s="18">
        <v>12971</v>
      </c>
      <c r="W15" s="19">
        <v>21.25</v>
      </c>
      <c r="X15" s="19">
        <v>5.7</v>
      </c>
    </row>
    <row r="16" spans="1:24" x14ac:dyDescent="0.2">
      <c r="B16"/>
      <c r="C16"/>
      <c r="D16"/>
      <c r="E16"/>
      <c r="H16" s="5"/>
      <c r="J16" s="12" t="s">
        <v>127</v>
      </c>
      <c r="K16" s="18">
        <v>21024</v>
      </c>
      <c r="L16" s="19">
        <v>25.8</v>
      </c>
      <c r="M16" s="19">
        <v>6.27</v>
      </c>
      <c r="N16" s="18">
        <v>19683</v>
      </c>
      <c r="O16" s="19">
        <v>21.94</v>
      </c>
      <c r="P16" s="19">
        <v>6.03</v>
      </c>
      <c r="R16" s="12" t="s">
        <v>658</v>
      </c>
      <c r="S16" s="18">
        <v>4664</v>
      </c>
      <c r="T16" s="19">
        <v>25.29</v>
      </c>
      <c r="U16" s="19">
        <v>6.39</v>
      </c>
      <c r="V16" s="18">
        <v>4404</v>
      </c>
      <c r="W16" s="19">
        <v>21.51</v>
      </c>
      <c r="X16" s="19">
        <v>6.06</v>
      </c>
    </row>
    <row r="17" spans="2:24" x14ac:dyDescent="0.2">
      <c r="B17"/>
      <c r="C17"/>
      <c r="D17"/>
      <c r="E17"/>
      <c r="H17" s="5"/>
      <c r="J17" s="12" t="s">
        <v>128</v>
      </c>
      <c r="K17" s="18">
        <v>35335</v>
      </c>
      <c r="L17" s="19">
        <v>25.76</v>
      </c>
      <c r="M17" s="19">
        <v>5.89</v>
      </c>
      <c r="N17" s="18">
        <v>32939</v>
      </c>
      <c r="O17" s="19">
        <v>21.84</v>
      </c>
      <c r="P17" s="19">
        <v>5.6</v>
      </c>
      <c r="R17" s="12" t="s">
        <v>659</v>
      </c>
      <c r="S17" s="18">
        <v>5729</v>
      </c>
      <c r="T17" s="19">
        <v>25.99</v>
      </c>
      <c r="U17" s="19">
        <v>6.55</v>
      </c>
      <c r="V17" s="18">
        <v>5339</v>
      </c>
      <c r="W17" s="19">
        <v>21.95</v>
      </c>
      <c r="X17" s="19">
        <v>6.08</v>
      </c>
    </row>
    <row r="18" spans="2:24" x14ac:dyDescent="0.2">
      <c r="B18"/>
      <c r="C18"/>
      <c r="D18"/>
      <c r="E18"/>
      <c r="H18" s="5"/>
      <c r="J18" s="12" t="s">
        <v>129</v>
      </c>
      <c r="K18" s="18">
        <v>27253</v>
      </c>
      <c r="L18" s="19">
        <v>25.31</v>
      </c>
      <c r="M18" s="19">
        <v>5.99</v>
      </c>
      <c r="N18" s="18">
        <v>26164</v>
      </c>
      <c r="O18" s="19">
        <v>20.9</v>
      </c>
      <c r="P18" s="19">
        <v>5.82</v>
      </c>
      <c r="R18" s="12" t="s">
        <v>660</v>
      </c>
      <c r="S18" s="18">
        <v>10500</v>
      </c>
      <c r="T18" s="19">
        <v>26.26</v>
      </c>
      <c r="U18" s="19">
        <v>6.36</v>
      </c>
      <c r="V18" s="18">
        <v>10310</v>
      </c>
      <c r="W18" s="19">
        <v>21.69</v>
      </c>
      <c r="X18" s="19">
        <v>6.16</v>
      </c>
    </row>
    <row r="19" spans="2:24" x14ac:dyDescent="0.2">
      <c r="B19"/>
      <c r="C19"/>
      <c r="D19"/>
      <c r="E19"/>
      <c r="H19" s="5"/>
      <c r="J19" s="12" t="s">
        <v>130</v>
      </c>
      <c r="K19" s="18">
        <v>7963</v>
      </c>
      <c r="L19" s="19">
        <v>26.7</v>
      </c>
      <c r="M19" s="19">
        <v>6.32</v>
      </c>
      <c r="N19" s="18">
        <v>7644</v>
      </c>
      <c r="O19" s="19">
        <v>22.48</v>
      </c>
      <c r="P19" s="19">
        <v>6.04</v>
      </c>
      <c r="R19" s="13" t="s">
        <v>661</v>
      </c>
      <c r="S19" s="20">
        <v>4196</v>
      </c>
      <c r="T19" s="21">
        <v>26.33</v>
      </c>
      <c r="U19" s="21">
        <v>6.19</v>
      </c>
      <c r="V19" s="20">
        <v>3930</v>
      </c>
      <c r="W19" s="21">
        <v>21.82</v>
      </c>
      <c r="X19" s="21">
        <v>5.89</v>
      </c>
    </row>
    <row r="20" spans="2:24" x14ac:dyDescent="0.2">
      <c r="B20"/>
      <c r="C20"/>
      <c r="D20"/>
      <c r="E20"/>
      <c r="H20" s="5"/>
      <c r="J20" s="12" t="s">
        <v>131</v>
      </c>
      <c r="K20" s="18">
        <v>3766</v>
      </c>
      <c r="L20" s="19">
        <v>25.71</v>
      </c>
      <c r="M20" s="19">
        <v>6.26</v>
      </c>
      <c r="N20" s="18">
        <v>3681</v>
      </c>
      <c r="O20" s="19">
        <v>21.39</v>
      </c>
      <c r="P20" s="19">
        <v>5.94</v>
      </c>
    </row>
    <row r="21" spans="2:24" x14ac:dyDescent="0.2">
      <c r="B21"/>
      <c r="C21"/>
      <c r="D21"/>
      <c r="E21"/>
      <c r="J21" s="12" t="s">
        <v>132</v>
      </c>
      <c r="K21" s="18">
        <v>4186</v>
      </c>
      <c r="L21" s="19">
        <v>25.77</v>
      </c>
      <c r="M21" s="19">
        <v>6.13</v>
      </c>
      <c r="N21" s="18">
        <v>4157</v>
      </c>
      <c r="O21" s="19">
        <v>21.15</v>
      </c>
      <c r="P21" s="19">
        <v>6.29</v>
      </c>
      <c r="R21" t="s">
        <v>692</v>
      </c>
    </row>
    <row r="22" spans="2:24" x14ac:dyDescent="0.2">
      <c r="B22"/>
      <c r="C22"/>
      <c r="D22"/>
      <c r="E22"/>
      <c r="J22" s="12" t="s">
        <v>133</v>
      </c>
      <c r="K22" s="18">
        <v>3171</v>
      </c>
      <c r="L22" s="19">
        <v>27.03</v>
      </c>
      <c r="M22" s="19">
        <v>6.22</v>
      </c>
      <c r="N22" s="18">
        <v>2957</v>
      </c>
      <c r="O22" s="19">
        <v>22.56</v>
      </c>
      <c r="P22" s="19">
        <v>6.14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134</v>
      </c>
      <c r="K23" s="18">
        <v>2758</v>
      </c>
      <c r="L23" s="19">
        <v>26.04</v>
      </c>
      <c r="M23" s="19">
        <v>6.27</v>
      </c>
      <c r="N23" s="18">
        <v>2508</v>
      </c>
      <c r="O23" s="19">
        <v>21.61</v>
      </c>
      <c r="P23" s="19">
        <v>5.9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135</v>
      </c>
      <c r="K24" s="18">
        <v>7079</v>
      </c>
      <c r="L24" s="19">
        <v>25.68</v>
      </c>
      <c r="M24" s="19">
        <v>6.11</v>
      </c>
      <c r="N24" s="18">
        <v>6847</v>
      </c>
      <c r="O24" s="19">
        <v>21.1</v>
      </c>
      <c r="P24" s="19">
        <v>6.07</v>
      </c>
      <c r="R24" s="44" t="s">
        <v>664</v>
      </c>
      <c r="S24" s="16">
        <v>6253</v>
      </c>
      <c r="T24" s="17">
        <v>24.21</v>
      </c>
      <c r="U24" s="17">
        <v>6.23</v>
      </c>
      <c r="V24" s="16">
        <v>6070</v>
      </c>
      <c r="W24" s="17">
        <v>19.13</v>
      </c>
      <c r="X24" s="17">
        <v>5.82</v>
      </c>
    </row>
    <row r="25" spans="2:24" x14ac:dyDescent="0.2">
      <c r="B25"/>
      <c r="C25"/>
      <c r="D25"/>
      <c r="E25"/>
      <c r="J25" s="12" t="s">
        <v>136</v>
      </c>
      <c r="K25" s="18">
        <v>7718</v>
      </c>
      <c r="L25" s="19">
        <v>25.69</v>
      </c>
      <c r="M25" s="19">
        <v>6.22</v>
      </c>
      <c r="N25" s="18">
        <v>7410</v>
      </c>
      <c r="O25" s="19">
        <v>21.14</v>
      </c>
      <c r="P25" s="19">
        <v>6.01</v>
      </c>
      <c r="R25" s="43" t="s">
        <v>665</v>
      </c>
      <c r="S25" s="18">
        <v>3836</v>
      </c>
      <c r="T25" s="19">
        <v>26.33</v>
      </c>
      <c r="U25" s="19">
        <v>5.97</v>
      </c>
      <c r="V25" s="18">
        <v>3623</v>
      </c>
      <c r="W25" s="19">
        <v>21.46</v>
      </c>
      <c r="X25" s="19">
        <v>5.86</v>
      </c>
    </row>
    <row r="26" spans="2:24" x14ac:dyDescent="0.2">
      <c r="B26"/>
      <c r="C26"/>
      <c r="D26"/>
      <c r="E26"/>
      <c r="J26" s="12" t="s">
        <v>137</v>
      </c>
      <c r="K26" s="18">
        <v>13071</v>
      </c>
      <c r="L26" s="19">
        <v>26</v>
      </c>
      <c r="M26" s="19">
        <v>5.93</v>
      </c>
      <c r="N26" s="18">
        <v>12412</v>
      </c>
      <c r="O26" s="19">
        <v>21.9</v>
      </c>
      <c r="P26" s="19">
        <v>5.59</v>
      </c>
      <c r="R26" s="43" t="s">
        <v>666</v>
      </c>
      <c r="S26" s="18">
        <v>4650</v>
      </c>
      <c r="T26" s="19">
        <v>25.75</v>
      </c>
      <c r="U26" s="19">
        <v>5.91</v>
      </c>
      <c r="V26" s="18">
        <v>4616</v>
      </c>
      <c r="W26" s="19">
        <v>21.73</v>
      </c>
      <c r="X26" s="19">
        <v>5.68</v>
      </c>
    </row>
    <row r="27" spans="2:24" x14ac:dyDescent="0.2">
      <c r="B27"/>
      <c r="C27"/>
      <c r="D27"/>
      <c r="E27"/>
      <c r="J27" s="12" t="s">
        <v>138</v>
      </c>
      <c r="K27" s="18">
        <v>29545</v>
      </c>
      <c r="L27" s="19">
        <v>25.12</v>
      </c>
      <c r="M27" s="19">
        <v>6.19</v>
      </c>
      <c r="N27" s="18">
        <v>27697</v>
      </c>
      <c r="O27" s="19">
        <v>20.91</v>
      </c>
      <c r="P27" s="19">
        <v>5.9</v>
      </c>
      <c r="R27" s="43" t="s">
        <v>667</v>
      </c>
      <c r="S27" s="18">
        <v>3198</v>
      </c>
      <c r="T27" s="19">
        <v>25.97</v>
      </c>
      <c r="U27" s="19">
        <v>6</v>
      </c>
      <c r="V27" s="18">
        <v>3117</v>
      </c>
      <c r="W27" s="19">
        <v>22.16</v>
      </c>
      <c r="X27" s="19">
        <v>6.03</v>
      </c>
    </row>
    <row r="28" spans="2:24" x14ac:dyDescent="0.2">
      <c r="B28"/>
      <c r="C28"/>
      <c r="D28"/>
      <c r="E28"/>
      <c r="J28" s="12" t="s">
        <v>139</v>
      </c>
      <c r="K28" s="18">
        <v>6814</v>
      </c>
      <c r="L28" s="19">
        <v>25.57</v>
      </c>
      <c r="M28" s="19">
        <v>6.26</v>
      </c>
      <c r="N28" s="18">
        <v>6416</v>
      </c>
      <c r="O28" s="19">
        <v>21.21</v>
      </c>
      <c r="P28" s="19">
        <v>6.1</v>
      </c>
      <c r="R28" s="43" t="s">
        <v>668</v>
      </c>
      <c r="S28" s="18">
        <v>9786</v>
      </c>
      <c r="T28" s="19">
        <v>24.9</v>
      </c>
      <c r="U28" s="19">
        <v>5.68</v>
      </c>
      <c r="V28" s="18">
        <v>9378</v>
      </c>
      <c r="W28" s="19">
        <v>20.73</v>
      </c>
      <c r="X28" s="19">
        <v>5.62</v>
      </c>
    </row>
    <row r="29" spans="2:24" x14ac:dyDescent="0.2">
      <c r="B29"/>
      <c r="C29"/>
      <c r="D29"/>
      <c r="E29"/>
      <c r="J29" s="12" t="s">
        <v>140</v>
      </c>
      <c r="K29" s="18">
        <v>5978</v>
      </c>
      <c r="L29" s="19">
        <v>26.16</v>
      </c>
      <c r="M29" s="19">
        <v>6.06</v>
      </c>
      <c r="N29" s="18">
        <v>5672</v>
      </c>
      <c r="O29" s="19">
        <v>21.29</v>
      </c>
      <c r="P29" s="19">
        <v>5.7</v>
      </c>
      <c r="R29" s="43" t="s">
        <v>669</v>
      </c>
      <c r="S29" s="18">
        <v>4397</v>
      </c>
      <c r="T29" s="19">
        <v>25.04</v>
      </c>
      <c r="U29" s="19">
        <v>5.8</v>
      </c>
      <c r="V29" s="18">
        <v>4069</v>
      </c>
      <c r="W29" s="19">
        <v>20.87</v>
      </c>
      <c r="X29" s="19">
        <v>5.84</v>
      </c>
    </row>
    <row r="30" spans="2:24" x14ac:dyDescent="0.2">
      <c r="B30"/>
      <c r="C30"/>
      <c r="D30"/>
      <c r="E30"/>
      <c r="J30" s="12" t="s">
        <v>141</v>
      </c>
      <c r="K30" s="18">
        <v>8146</v>
      </c>
      <c r="L30" s="19">
        <v>25.2</v>
      </c>
      <c r="M30" s="19">
        <v>6.21</v>
      </c>
      <c r="N30" s="18">
        <v>7751</v>
      </c>
      <c r="O30" s="19">
        <v>21.09</v>
      </c>
      <c r="P30" s="19">
        <v>5.88</v>
      </c>
      <c r="R30" s="43" t="s">
        <v>670</v>
      </c>
      <c r="S30" s="18">
        <v>2305</v>
      </c>
      <c r="T30" s="19">
        <v>24.99</v>
      </c>
      <c r="U30" s="19">
        <v>5.97</v>
      </c>
      <c r="V30" s="18">
        <v>2426</v>
      </c>
      <c r="W30" s="19">
        <v>20.55</v>
      </c>
      <c r="X30" s="19">
        <v>5.66</v>
      </c>
    </row>
    <row r="31" spans="2:24" x14ac:dyDescent="0.2">
      <c r="B31"/>
      <c r="C31"/>
      <c r="D31"/>
      <c r="E31"/>
      <c r="J31" s="12" t="s">
        <v>142</v>
      </c>
      <c r="K31" s="18">
        <v>28975</v>
      </c>
      <c r="L31" s="19">
        <v>25.91</v>
      </c>
      <c r="M31" s="19">
        <v>6.19</v>
      </c>
      <c r="N31" s="18">
        <v>27705</v>
      </c>
      <c r="O31" s="19">
        <v>21.63</v>
      </c>
      <c r="P31" s="19">
        <v>5.89</v>
      </c>
      <c r="R31" s="43" t="s">
        <v>671</v>
      </c>
      <c r="S31" s="18">
        <v>2747</v>
      </c>
      <c r="T31" s="19">
        <v>26.98</v>
      </c>
      <c r="U31" s="19">
        <v>6.25</v>
      </c>
      <c r="V31" s="18">
        <v>2797</v>
      </c>
      <c r="W31" s="19">
        <v>22.81</v>
      </c>
      <c r="X31" s="19">
        <v>5.98</v>
      </c>
    </row>
    <row r="32" spans="2:24" x14ac:dyDescent="0.2">
      <c r="B32"/>
      <c r="C32"/>
      <c r="D32"/>
      <c r="E32"/>
      <c r="J32" s="12" t="s">
        <v>143</v>
      </c>
      <c r="K32" s="18">
        <v>18426</v>
      </c>
      <c r="L32" s="19">
        <v>25.18</v>
      </c>
      <c r="M32" s="19">
        <v>6.09</v>
      </c>
      <c r="N32" s="18">
        <v>17763</v>
      </c>
      <c r="O32" s="19">
        <v>21.01</v>
      </c>
      <c r="P32" s="19">
        <v>5.82</v>
      </c>
      <c r="R32" s="43" t="s">
        <v>672</v>
      </c>
      <c r="S32" s="18">
        <v>2157</v>
      </c>
      <c r="T32" s="19">
        <v>25.86</v>
      </c>
      <c r="U32" s="19">
        <v>5.85</v>
      </c>
      <c r="V32" s="18">
        <v>1884</v>
      </c>
      <c r="W32" s="19">
        <v>21.33</v>
      </c>
      <c r="X32" s="19">
        <v>5.48</v>
      </c>
    </row>
    <row r="33" spans="10:24" customFormat="1" x14ac:dyDescent="0.2">
      <c r="J33" s="12" t="s">
        <v>144</v>
      </c>
      <c r="K33" s="18">
        <v>4591</v>
      </c>
      <c r="L33" s="19">
        <v>26.12</v>
      </c>
      <c r="M33" s="19">
        <v>6.34</v>
      </c>
      <c r="N33" s="18">
        <v>4249</v>
      </c>
      <c r="O33" s="19">
        <v>21.84</v>
      </c>
      <c r="P33" s="19">
        <v>6.05</v>
      </c>
      <c r="R33" s="43" t="s">
        <v>673</v>
      </c>
      <c r="S33" s="18">
        <v>2763</v>
      </c>
      <c r="T33" s="19">
        <v>26.84</v>
      </c>
      <c r="U33" s="19">
        <v>5.57</v>
      </c>
      <c r="V33" s="18">
        <v>2600</v>
      </c>
      <c r="W33" s="19">
        <v>22.9</v>
      </c>
      <c r="X33" s="19">
        <v>5.53</v>
      </c>
    </row>
    <row r="34" spans="10:24" customFormat="1" x14ac:dyDescent="0.2">
      <c r="J34" s="12" t="s">
        <v>145</v>
      </c>
      <c r="K34" s="18">
        <v>3222</v>
      </c>
      <c r="L34" s="19">
        <v>26.14</v>
      </c>
      <c r="M34" s="19">
        <v>6.39</v>
      </c>
      <c r="N34" s="18">
        <v>2973</v>
      </c>
      <c r="O34" s="19">
        <v>21.81</v>
      </c>
      <c r="P34" s="19">
        <v>6.11</v>
      </c>
      <c r="R34" s="43" t="s">
        <v>674</v>
      </c>
      <c r="S34" s="18">
        <v>7565</v>
      </c>
      <c r="T34" s="19">
        <v>25.6</v>
      </c>
      <c r="U34" s="19">
        <v>6.1</v>
      </c>
      <c r="V34" s="18">
        <v>6968</v>
      </c>
      <c r="W34" s="19">
        <v>21.12</v>
      </c>
      <c r="X34" s="19">
        <v>5.76</v>
      </c>
    </row>
    <row r="35" spans="10:24" customFormat="1" x14ac:dyDescent="0.2">
      <c r="J35" s="12" t="s">
        <v>146</v>
      </c>
      <c r="K35" s="18">
        <v>2072</v>
      </c>
      <c r="L35" s="19">
        <v>25.73</v>
      </c>
      <c r="M35" s="19">
        <v>6.54</v>
      </c>
      <c r="N35" s="18">
        <v>2021</v>
      </c>
      <c r="O35" s="19">
        <v>21.85</v>
      </c>
      <c r="P35" s="19">
        <v>6.05</v>
      </c>
      <c r="R35" s="43" t="s">
        <v>675</v>
      </c>
      <c r="S35" s="18">
        <v>3903</v>
      </c>
      <c r="T35" s="19">
        <v>24.52</v>
      </c>
      <c r="U35" s="19">
        <v>6.42</v>
      </c>
      <c r="V35" s="18">
        <v>3709</v>
      </c>
      <c r="W35" s="19">
        <v>20.32</v>
      </c>
      <c r="X35" s="19">
        <v>6.04</v>
      </c>
    </row>
    <row r="36" spans="10:24" customFormat="1" x14ac:dyDescent="0.2">
      <c r="J36" s="12" t="s">
        <v>147</v>
      </c>
      <c r="K36" s="18">
        <v>2481</v>
      </c>
      <c r="L36" s="19">
        <v>25.63</v>
      </c>
      <c r="M36" s="19">
        <v>6.22</v>
      </c>
      <c r="N36" s="18">
        <v>2378</v>
      </c>
      <c r="O36" s="19">
        <v>20.9</v>
      </c>
      <c r="P36" s="19">
        <v>5.82</v>
      </c>
      <c r="R36" s="43" t="s">
        <v>676</v>
      </c>
      <c r="S36" s="18">
        <v>7627</v>
      </c>
      <c r="T36" s="19">
        <v>26.21</v>
      </c>
      <c r="U36" s="19">
        <v>6.27</v>
      </c>
      <c r="V36" s="18">
        <v>7212</v>
      </c>
      <c r="W36" s="19">
        <v>22.12</v>
      </c>
      <c r="X36" s="19">
        <v>5.82</v>
      </c>
    </row>
    <row r="37" spans="10:24" customFormat="1" x14ac:dyDescent="0.2">
      <c r="J37" s="12" t="s">
        <v>148</v>
      </c>
      <c r="K37" s="18">
        <v>7177</v>
      </c>
      <c r="L37" s="19">
        <v>24.86</v>
      </c>
      <c r="M37" s="19">
        <v>6.42</v>
      </c>
      <c r="N37" s="18">
        <v>6871</v>
      </c>
      <c r="O37" s="19">
        <v>21.03</v>
      </c>
      <c r="P37" s="19">
        <v>6.1</v>
      </c>
      <c r="R37" s="43" t="s">
        <v>677</v>
      </c>
      <c r="S37" s="18">
        <v>2717</v>
      </c>
      <c r="T37" s="19">
        <v>26.58</v>
      </c>
      <c r="U37" s="19">
        <v>6.35</v>
      </c>
      <c r="V37" s="18">
        <v>2714</v>
      </c>
      <c r="W37" s="19">
        <v>22.31</v>
      </c>
      <c r="X37" s="19">
        <v>5.9</v>
      </c>
    </row>
    <row r="38" spans="10:24" customFormat="1" x14ac:dyDescent="0.2">
      <c r="J38" s="12" t="s">
        <v>149</v>
      </c>
      <c r="K38" s="18">
        <v>9680</v>
      </c>
      <c r="L38" s="19">
        <v>25.92</v>
      </c>
      <c r="M38" s="19">
        <v>6.32</v>
      </c>
      <c r="N38" s="18">
        <v>9051</v>
      </c>
      <c r="O38" s="19">
        <v>21.84</v>
      </c>
      <c r="P38" s="19">
        <v>5.97</v>
      </c>
      <c r="R38" s="43" t="s">
        <v>678</v>
      </c>
      <c r="S38" s="18">
        <v>4906</v>
      </c>
      <c r="T38" s="19">
        <v>24.68</v>
      </c>
      <c r="U38" s="19">
        <v>6.31</v>
      </c>
      <c r="V38" s="18">
        <v>4792</v>
      </c>
      <c r="W38" s="19">
        <v>20.37</v>
      </c>
      <c r="X38" s="19">
        <v>6.08</v>
      </c>
    </row>
    <row r="39" spans="10:24" customFormat="1" x14ac:dyDescent="0.2">
      <c r="J39" s="12" t="s">
        <v>150</v>
      </c>
      <c r="K39" s="18">
        <v>4605</v>
      </c>
      <c r="L39" s="19">
        <v>25.59</v>
      </c>
      <c r="M39" s="19">
        <v>6.18</v>
      </c>
      <c r="N39" s="18">
        <v>4469</v>
      </c>
      <c r="O39" s="19">
        <v>21.42</v>
      </c>
      <c r="P39" s="19">
        <v>5.91</v>
      </c>
      <c r="R39" s="43" t="s">
        <v>679</v>
      </c>
      <c r="S39" s="18">
        <v>2513</v>
      </c>
      <c r="T39" s="19">
        <v>24.07</v>
      </c>
      <c r="U39" s="19">
        <v>6.39</v>
      </c>
      <c r="V39" s="18">
        <v>2467</v>
      </c>
      <c r="W39" s="19">
        <v>20.16</v>
      </c>
      <c r="X39" s="19">
        <v>6.08</v>
      </c>
    </row>
    <row r="40" spans="10:24" customFormat="1" x14ac:dyDescent="0.2">
      <c r="J40" s="12" t="s">
        <v>151</v>
      </c>
      <c r="K40" s="18">
        <v>2494</v>
      </c>
      <c r="L40" s="19">
        <v>25.17</v>
      </c>
      <c r="M40" s="19">
        <v>6.27</v>
      </c>
      <c r="N40" s="18">
        <v>2424</v>
      </c>
      <c r="O40" s="19">
        <v>20.73</v>
      </c>
      <c r="P40" s="19">
        <v>6.23</v>
      </c>
      <c r="R40" s="43" t="s">
        <v>680</v>
      </c>
      <c r="S40" s="18">
        <v>3951</v>
      </c>
      <c r="T40" s="19">
        <v>25.81</v>
      </c>
      <c r="U40" s="19">
        <v>5.97</v>
      </c>
      <c r="V40" s="18">
        <v>3712</v>
      </c>
      <c r="W40" s="19">
        <v>21.68</v>
      </c>
      <c r="X40" s="19">
        <v>5.82</v>
      </c>
    </row>
    <row r="41" spans="10:24" customFormat="1" x14ac:dyDescent="0.2">
      <c r="J41" s="12" t="s">
        <v>152</v>
      </c>
      <c r="K41" s="18">
        <v>3603</v>
      </c>
      <c r="L41" s="19">
        <v>25.43</v>
      </c>
      <c r="M41" s="19">
        <v>6.33</v>
      </c>
      <c r="N41" s="18">
        <v>3440</v>
      </c>
      <c r="O41" s="19">
        <v>21.24</v>
      </c>
      <c r="P41" s="19">
        <v>6.03</v>
      </c>
      <c r="R41" s="43" t="s">
        <v>681</v>
      </c>
      <c r="S41" s="18">
        <v>3353</v>
      </c>
      <c r="T41" s="19">
        <v>26.24</v>
      </c>
      <c r="U41" s="19">
        <v>6.43</v>
      </c>
      <c r="V41" s="18">
        <v>3185</v>
      </c>
      <c r="W41" s="19">
        <v>22.08</v>
      </c>
      <c r="X41" s="19">
        <v>6.23</v>
      </c>
    </row>
    <row r="42" spans="10:24" customFormat="1" x14ac:dyDescent="0.2">
      <c r="J42" s="12" t="s">
        <v>153</v>
      </c>
      <c r="K42" s="18">
        <v>4936</v>
      </c>
      <c r="L42" s="19">
        <v>25.38</v>
      </c>
      <c r="M42" s="19">
        <v>6.23</v>
      </c>
      <c r="N42" s="18">
        <v>4852</v>
      </c>
      <c r="O42" s="19">
        <v>21.66</v>
      </c>
      <c r="P42" s="19">
        <v>5.91</v>
      </c>
      <c r="R42" s="43" t="s">
        <v>682</v>
      </c>
      <c r="S42" s="18">
        <v>5456</v>
      </c>
      <c r="T42" s="19">
        <v>24.94</v>
      </c>
      <c r="U42" s="19">
        <v>6.04</v>
      </c>
      <c r="V42" s="18">
        <v>5260</v>
      </c>
      <c r="W42" s="19">
        <v>20.38</v>
      </c>
      <c r="X42" s="19">
        <v>5.84</v>
      </c>
    </row>
    <row r="43" spans="10:24" customFormat="1" x14ac:dyDescent="0.2">
      <c r="J43" s="12" t="s">
        <v>154</v>
      </c>
      <c r="K43" s="18">
        <v>1893</v>
      </c>
      <c r="L43" s="19">
        <v>26</v>
      </c>
      <c r="M43" s="19">
        <v>6.64</v>
      </c>
      <c r="N43" s="18">
        <v>1739</v>
      </c>
      <c r="O43" s="19">
        <v>21.63</v>
      </c>
      <c r="P43" s="19">
        <v>6.48</v>
      </c>
      <c r="R43" s="45" t="s">
        <v>683</v>
      </c>
      <c r="S43" s="20">
        <v>2761</v>
      </c>
      <c r="T43" s="21">
        <v>25.96</v>
      </c>
      <c r="U43" s="21">
        <v>5.87</v>
      </c>
      <c r="V43" s="20">
        <v>2759</v>
      </c>
      <c r="W43" s="21">
        <v>21.46</v>
      </c>
      <c r="X43" s="21">
        <v>5.32</v>
      </c>
    </row>
    <row r="44" spans="10:24" customFormat="1" x14ac:dyDescent="0.2">
      <c r="J44" s="12" t="s">
        <v>155</v>
      </c>
      <c r="K44" s="18">
        <v>19309</v>
      </c>
      <c r="L44" s="19">
        <v>25.88</v>
      </c>
      <c r="M44" s="19">
        <v>6.31</v>
      </c>
      <c r="N44" s="18">
        <v>18755</v>
      </c>
      <c r="O44" s="19">
        <v>21.39</v>
      </c>
      <c r="P44" s="19">
        <v>6.12</v>
      </c>
    </row>
    <row r="45" spans="10:24" customFormat="1" x14ac:dyDescent="0.2">
      <c r="J45" s="12" t="s">
        <v>156</v>
      </c>
      <c r="K45" s="18">
        <v>3267</v>
      </c>
      <c r="L45" s="19">
        <v>25.56</v>
      </c>
      <c r="M45" s="19">
        <v>6.47</v>
      </c>
      <c r="N45" s="18">
        <v>3206</v>
      </c>
      <c r="O45" s="19">
        <v>21.11</v>
      </c>
      <c r="P45" s="19">
        <v>6.58</v>
      </c>
      <c r="R45" s="1" t="s">
        <v>693</v>
      </c>
    </row>
    <row r="46" spans="10:24" customFormat="1" x14ac:dyDescent="0.2">
      <c r="J46" s="12" t="s">
        <v>157</v>
      </c>
      <c r="K46" s="18">
        <v>5089</v>
      </c>
      <c r="L46" s="19">
        <v>25.76</v>
      </c>
      <c r="M46" s="19">
        <v>5.91</v>
      </c>
      <c r="N46" s="18">
        <v>4677</v>
      </c>
      <c r="O46" s="19">
        <v>21.75</v>
      </c>
      <c r="P46" s="19">
        <v>5.58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158</v>
      </c>
      <c r="K47" s="18">
        <v>6957</v>
      </c>
      <c r="L47" s="19">
        <v>26.18</v>
      </c>
      <c r="M47" s="19">
        <v>6.07</v>
      </c>
      <c r="N47" s="18">
        <v>6689</v>
      </c>
      <c r="O47" s="19">
        <v>21.67</v>
      </c>
      <c r="P47" s="19">
        <v>5.66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159</v>
      </c>
      <c r="K48" s="18">
        <v>3939</v>
      </c>
      <c r="L48" s="19">
        <v>26.75</v>
      </c>
      <c r="M48" s="19">
        <v>6.89</v>
      </c>
      <c r="N48" s="18">
        <v>3867</v>
      </c>
      <c r="O48" s="19">
        <v>21.74</v>
      </c>
      <c r="P48" s="19">
        <v>6.43</v>
      </c>
      <c r="R48" s="11" t="s">
        <v>9</v>
      </c>
      <c r="S48" s="16">
        <v>120529</v>
      </c>
      <c r="T48" s="17">
        <v>25.32</v>
      </c>
      <c r="U48" s="17">
        <v>6.14</v>
      </c>
      <c r="V48" s="16">
        <v>117160</v>
      </c>
      <c r="W48" s="17">
        <v>21.14</v>
      </c>
      <c r="X48" s="17">
        <v>5.87</v>
      </c>
    </row>
    <row r="49" spans="2:24" x14ac:dyDescent="0.2">
      <c r="B49"/>
      <c r="C49"/>
      <c r="D49"/>
      <c r="E49"/>
      <c r="J49" s="12" t="s">
        <v>160</v>
      </c>
      <c r="K49" s="18">
        <v>4106</v>
      </c>
      <c r="L49" s="19">
        <v>26.13</v>
      </c>
      <c r="M49" s="19">
        <v>6.3</v>
      </c>
      <c r="N49" s="18">
        <v>3921</v>
      </c>
      <c r="O49" s="19">
        <v>21.67</v>
      </c>
      <c r="P49" s="19">
        <v>6.08</v>
      </c>
      <c r="R49" s="12" t="s">
        <v>10</v>
      </c>
      <c r="S49" s="18">
        <v>87414</v>
      </c>
      <c r="T49" s="19">
        <v>25.68</v>
      </c>
      <c r="U49" s="19">
        <v>6.26</v>
      </c>
      <c r="V49" s="18">
        <v>83412</v>
      </c>
      <c r="W49" s="19">
        <v>21.49</v>
      </c>
      <c r="X49" s="19">
        <v>5.96</v>
      </c>
    </row>
    <row r="50" spans="2:24" x14ac:dyDescent="0.2">
      <c r="B50"/>
      <c r="C50"/>
      <c r="D50"/>
      <c r="E50"/>
      <c r="J50" s="12" t="s">
        <v>161</v>
      </c>
      <c r="K50" s="18">
        <v>6617</v>
      </c>
      <c r="L50" s="19">
        <v>24.93</v>
      </c>
      <c r="M50" s="19">
        <v>6.16</v>
      </c>
      <c r="N50" s="18">
        <v>6100</v>
      </c>
      <c r="O50" s="19">
        <v>21.24</v>
      </c>
      <c r="P50" s="19">
        <v>5.73</v>
      </c>
      <c r="R50" s="43" t="s">
        <v>11</v>
      </c>
      <c r="S50" s="18">
        <v>209768</v>
      </c>
      <c r="T50" s="19">
        <v>25.92</v>
      </c>
      <c r="U50" s="19">
        <v>6.27</v>
      </c>
      <c r="V50" s="18">
        <v>198733</v>
      </c>
      <c r="W50" s="19">
        <v>21.77</v>
      </c>
      <c r="X50" s="19">
        <v>6.04</v>
      </c>
    </row>
    <row r="51" spans="2:24" x14ac:dyDescent="0.2">
      <c r="B51"/>
      <c r="C51"/>
      <c r="D51"/>
      <c r="E51"/>
      <c r="J51" s="13" t="s">
        <v>162</v>
      </c>
      <c r="K51" s="20">
        <v>6552</v>
      </c>
      <c r="L51" s="21">
        <v>24.85</v>
      </c>
      <c r="M51" s="21">
        <v>6.17</v>
      </c>
      <c r="N51" s="20">
        <v>6259</v>
      </c>
      <c r="O51" s="21">
        <v>20.36</v>
      </c>
      <c r="P51" s="21">
        <v>5.84</v>
      </c>
      <c r="R51" s="12" t="s">
        <v>12</v>
      </c>
      <c r="S51" s="18">
        <v>36461</v>
      </c>
      <c r="T51" s="19">
        <v>25.9</v>
      </c>
      <c r="U51" s="19">
        <v>6.29</v>
      </c>
      <c r="V51" s="18">
        <v>34070</v>
      </c>
      <c r="W51" s="19">
        <v>21.63</v>
      </c>
      <c r="X51" s="19">
        <v>6.03</v>
      </c>
    </row>
    <row r="52" spans="2:24" x14ac:dyDescent="0.2">
      <c r="B52"/>
      <c r="C52"/>
      <c r="D52"/>
      <c r="E52"/>
      <c r="R52" s="13" t="s">
        <v>13</v>
      </c>
      <c r="S52" s="20">
        <v>6464</v>
      </c>
      <c r="T52" s="21">
        <v>25.61</v>
      </c>
      <c r="U52" s="21">
        <v>6.23</v>
      </c>
      <c r="V52" s="20">
        <v>5794</v>
      </c>
      <c r="W52" s="21">
        <v>21.56</v>
      </c>
      <c r="X52" s="21">
        <v>6.06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55</v>
      </c>
      <c r="C60" s="34" t="s">
        <v>53</v>
      </c>
      <c r="D60" s="34" t="s">
        <v>55</v>
      </c>
      <c r="E60" s="34" t="s">
        <v>53</v>
      </c>
    </row>
    <row r="61" spans="2:24" x14ac:dyDescent="0.2">
      <c r="B61" s="24">
        <v>0</v>
      </c>
      <c r="C61" s="46">
        <v>804</v>
      </c>
      <c r="D61" s="24">
        <v>0</v>
      </c>
      <c r="E61" s="24">
        <v>1149</v>
      </c>
    </row>
    <row r="62" spans="2:24" x14ac:dyDescent="0.2">
      <c r="B62" s="24">
        <v>1</v>
      </c>
      <c r="C62" s="46">
        <v>205</v>
      </c>
      <c r="D62" s="24">
        <v>1</v>
      </c>
      <c r="E62" s="24">
        <v>443</v>
      </c>
    </row>
    <row r="63" spans="2:24" x14ac:dyDescent="0.2">
      <c r="B63" s="24">
        <v>2</v>
      </c>
      <c r="C63" s="46">
        <v>219</v>
      </c>
      <c r="D63" s="24">
        <v>2</v>
      </c>
      <c r="E63" s="24">
        <v>437</v>
      </c>
    </row>
    <row r="64" spans="2:24" x14ac:dyDescent="0.2">
      <c r="B64" s="24">
        <v>3</v>
      </c>
      <c r="C64" s="46">
        <v>300</v>
      </c>
      <c r="D64" s="24">
        <v>3</v>
      </c>
      <c r="E64" s="24">
        <v>551</v>
      </c>
    </row>
    <row r="65" spans="2:5" x14ac:dyDescent="0.2">
      <c r="B65" s="24">
        <v>4</v>
      </c>
      <c r="C65" s="46">
        <v>267</v>
      </c>
      <c r="D65" s="24">
        <v>4</v>
      </c>
      <c r="E65" s="24">
        <v>654</v>
      </c>
    </row>
    <row r="66" spans="2:5" x14ac:dyDescent="0.2">
      <c r="B66" s="24">
        <v>5</v>
      </c>
      <c r="C66" s="46">
        <v>439</v>
      </c>
      <c r="D66" s="24">
        <v>5</v>
      </c>
      <c r="E66" s="24">
        <v>885</v>
      </c>
    </row>
    <row r="67" spans="2:5" x14ac:dyDescent="0.2">
      <c r="B67" s="24">
        <v>6</v>
      </c>
      <c r="C67" s="46">
        <v>461</v>
      </c>
      <c r="D67" s="24">
        <v>6</v>
      </c>
      <c r="E67" s="24">
        <v>1093</v>
      </c>
    </row>
    <row r="68" spans="2:5" x14ac:dyDescent="0.2">
      <c r="B68" s="24">
        <v>7</v>
      </c>
      <c r="C68" s="46">
        <v>530</v>
      </c>
      <c r="D68" s="24">
        <v>7</v>
      </c>
      <c r="E68" s="24">
        <v>1365</v>
      </c>
    </row>
    <row r="69" spans="2:5" x14ac:dyDescent="0.2">
      <c r="B69" s="24">
        <v>8</v>
      </c>
      <c r="C69" s="46">
        <v>627</v>
      </c>
      <c r="D69" s="24">
        <v>8</v>
      </c>
      <c r="E69" s="24">
        <v>1839</v>
      </c>
    </row>
    <row r="70" spans="2:5" x14ac:dyDescent="0.2">
      <c r="B70" s="24">
        <v>9</v>
      </c>
      <c r="C70" s="46">
        <v>716</v>
      </c>
      <c r="D70" s="24">
        <v>9</v>
      </c>
      <c r="E70" s="24">
        <v>2052</v>
      </c>
    </row>
    <row r="71" spans="2:5" x14ac:dyDescent="0.2">
      <c r="B71" s="24">
        <v>10</v>
      </c>
      <c r="C71" s="46">
        <v>1754</v>
      </c>
      <c r="D71" s="24">
        <v>10</v>
      </c>
      <c r="E71" s="24">
        <v>4180</v>
      </c>
    </row>
    <row r="72" spans="2:5" x14ac:dyDescent="0.2">
      <c r="B72" s="24">
        <v>11</v>
      </c>
      <c r="C72" s="46">
        <v>1669</v>
      </c>
      <c r="D72" s="24">
        <v>11</v>
      </c>
      <c r="E72" s="24">
        <v>4932</v>
      </c>
    </row>
    <row r="73" spans="2:5" x14ac:dyDescent="0.2">
      <c r="B73" s="24">
        <v>12</v>
      </c>
      <c r="C73" s="46">
        <v>2268</v>
      </c>
      <c r="D73" s="24">
        <v>12</v>
      </c>
      <c r="E73" s="24">
        <v>6558</v>
      </c>
    </row>
    <row r="74" spans="2:5" x14ac:dyDescent="0.2">
      <c r="B74" s="24">
        <v>13</v>
      </c>
      <c r="C74" s="46">
        <v>3096</v>
      </c>
      <c r="D74" s="24">
        <v>13</v>
      </c>
      <c r="E74" s="24">
        <v>9457</v>
      </c>
    </row>
    <row r="75" spans="2:5" x14ac:dyDescent="0.2">
      <c r="B75" s="24">
        <v>14</v>
      </c>
      <c r="C75" s="46">
        <v>3862</v>
      </c>
      <c r="D75" s="24">
        <v>14</v>
      </c>
      <c r="E75" s="24">
        <v>11352</v>
      </c>
    </row>
    <row r="76" spans="2:5" x14ac:dyDescent="0.2">
      <c r="B76" s="24">
        <v>15</v>
      </c>
      <c r="C76" s="46">
        <v>5866</v>
      </c>
      <c r="D76" s="24">
        <v>15</v>
      </c>
      <c r="E76" s="24">
        <v>17149</v>
      </c>
    </row>
    <row r="77" spans="2:5" x14ac:dyDescent="0.2">
      <c r="B77" s="24">
        <v>16</v>
      </c>
      <c r="C77" s="46">
        <v>7178</v>
      </c>
      <c r="D77" s="24">
        <v>16</v>
      </c>
      <c r="E77" s="24">
        <v>18849</v>
      </c>
    </row>
    <row r="78" spans="2:5" x14ac:dyDescent="0.2">
      <c r="B78" s="24">
        <v>17</v>
      </c>
      <c r="C78" s="46">
        <v>9038</v>
      </c>
      <c r="D78" s="24">
        <v>17</v>
      </c>
      <c r="E78" s="24">
        <v>21384</v>
      </c>
    </row>
    <row r="79" spans="2:5" x14ac:dyDescent="0.2">
      <c r="B79" s="24">
        <v>18</v>
      </c>
      <c r="C79" s="46">
        <v>11755</v>
      </c>
      <c r="D79" s="24">
        <v>18</v>
      </c>
      <c r="E79" s="24">
        <v>25893</v>
      </c>
    </row>
    <row r="80" spans="2:5" x14ac:dyDescent="0.2">
      <c r="B80" s="24">
        <v>19</v>
      </c>
      <c r="C80" s="46">
        <v>14239</v>
      </c>
      <c r="D80" s="24">
        <v>19</v>
      </c>
      <c r="E80" s="24">
        <v>24933</v>
      </c>
    </row>
    <row r="81" spans="2:5" x14ac:dyDescent="0.2">
      <c r="B81" s="24">
        <v>20</v>
      </c>
      <c r="C81" s="46">
        <v>22305</v>
      </c>
      <c r="D81" s="24">
        <v>20</v>
      </c>
      <c r="E81" s="24">
        <v>36096</v>
      </c>
    </row>
    <row r="82" spans="2:5" x14ac:dyDescent="0.2">
      <c r="B82" s="24">
        <v>21</v>
      </c>
      <c r="C82" s="46">
        <v>21529</v>
      </c>
      <c r="D82" s="24">
        <v>21</v>
      </c>
      <c r="E82" s="24">
        <v>29200</v>
      </c>
    </row>
    <row r="83" spans="2:5" x14ac:dyDescent="0.2">
      <c r="B83" s="24">
        <v>22</v>
      </c>
      <c r="C83" s="46">
        <v>25517</v>
      </c>
      <c r="D83" s="24">
        <v>22</v>
      </c>
      <c r="E83" s="24">
        <v>27171</v>
      </c>
    </row>
    <row r="84" spans="2:5" x14ac:dyDescent="0.2">
      <c r="B84" s="24">
        <v>23</v>
      </c>
      <c r="C84" s="46">
        <v>26829</v>
      </c>
      <c r="D84" s="24">
        <v>23</v>
      </c>
      <c r="E84" s="24">
        <v>31740</v>
      </c>
    </row>
    <row r="85" spans="2:5" x14ac:dyDescent="0.2">
      <c r="B85" s="24">
        <v>24</v>
      </c>
      <c r="C85" s="46">
        <v>26282</v>
      </c>
      <c r="D85" s="24">
        <v>24</v>
      </c>
      <c r="E85" s="24">
        <v>25907</v>
      </c>
    </row>
    <row r="86" spans="2:5" x14ac:dyDescent="0.2">
      <c r="B86" s="24">
        <v>25</v>
      </c>
      <c r="C86" s="46">
        <v>34357</v>
      </c>
      <c r="D86" s="24">
        <v>25</v>
      </c>
      <c r="E86" s="24">
        <v>23693</v>
      </c>
    </row>
    <row r="87" spans="2:5" x14ac:dyDescent="0.2">
      <c r="B87" s="24">
        <v>26</v>
      </c>
      <c r="C87" s="46">
        <v>27398</v>
      </c>
      <c r="D87" s="24">
        <v>26</v>
      </c>
      <c r="E87" s="24">
        <v>23330</v>
      </c>
    </row>
    <row r="88" spans="2:5" x14ac:dyDescent="0.2">
      <c r="B88" s="24">
        <v>27</v>
      </c>
      <c r="C88" s="46">
        <v>32340</v>
      </c>
      <c r="D88" s="24">
        <v>27</v>
      </c>
      <c r="E88" s="24">
        <v>17295</v>
      </c>
    </row>
    <row r="89" spans="2:5" x14ac:dyDescent="0.2">
      <c r="B89" s="24">
        <v>28</v>
      </c>
      <c r="C89" s="46">
        <v>28253</v>
      </c>
      <c r="D89" s="24">
        <v>28</v>
      </c>
      <c r="E89" s="24">
        <v>13545</v>
      </c>
    </row>
    <row r="90" spans="2:5" x14ac:dyDescent="0.2">
      <c r="B90" s="24">
        <v>29</v>
      </c>
      <c r="C90" s="46">
        <v>21703</v>
      </c>
      <c r="D90" s="24">
        <v>29</v>
      </c>
      <c r="E90" s="24">
        <v>16259</v>
      </c>
    </row>
    <row r="91" spans="2:5" x14ac:dyDescent="0.2">
      <c r="B91" s="24">
        <v>30</v>
      </c>
      <c r="C91" s="46">
        <v>33599</v>
      </c>
      <c r="D91" s="24">
        <v>30</v>
      </c>
      <c r="E91" s="24">
        <v>13715</v>
      </c>
    </row>
    <row r="92" spans="2:5" x14ac:dyDescent="0.2">
      <c r="B92" s="24">
        <v>31</v>
      </c>
      <c r="C92" s="46">
        <v>18647</v>
      </c>
      <c r="D92" s="24">
        <v>31</v>
      </c>
      <c r="E92" s="24">
        <v>7431</v>
      </c>
    </row>
    <row r="93" spans="2:5" x14ac:dyDescent="0.2">
      <c r="B93" s="24">
        <v>32</v>
      </c>
      <c r="C93" s="46">
        <v>14582</v>
      </c>
      <c r="D93" s="24">
        <v>32</v>
      </c>
      <c r="E93" s="24">
        <v>5728</v>
      </c>
    </row>
    <row r="94" spans="2:5" x14ac:dyDescent="0.2">
      <c r="B94" s="24">
        <v>33</v>
      </c>
      <c r="C94" s="46">
        <v>16165</v>
      </c>
      <c r="D94" s="24">
        <v>33</v>
      </c>
      <c r="E94" s="24">
        <v>3890</v>
      </c>
    </row>
    <row r="95" spans="2:5" x14ac:dyDescent="0.2">
      <c r="B95" s="24">
        <v>34</v>
      </c>
      <c r="C95" s="46">
        <v>8679</v>
      </c>
      <c r="D95" s="24">
        <v>34</v>
      </c>
      <c r="E95" s="24">
        <v>2720</v>
      </c>
    </row>
    <row r="96" spans="2:5" x14ac:dyDescent="0.2">
      <c r="B96" s="24">
        <v>35</v>
      </c>
      <c r="C96" s="46">
        <v>14171</v>
      </c>
      <c r="D96" s="24">
        <v>35</v>
      </c>
      <c r="E96" s="24">
        <v>2223</v>
      </c>
    </row>
    <row r="97" spans="2:5" x14ac:dyDescent="0.2">
      <c r="B97" s="24">
        <v>36</v>
      </c>
      <c r="C97" s="46">
        <v>7870</v>
      </c>
      <c r="D97" s="24">
        <v>36</v>
      </c>
      <c r="E97" s="24">
        <v>1452</v>
      </c>
    </row>
    <row r="98" spans="2:5" x14ac:dyDescent="0.2">
      <c r="B98" s="24">
        <v>37</v>
      </c>
      <c r="C98" s="46">
        <v>4579</v>
      </c>
      <c r="D98" s="24">
        <v>37</v>
      </c>
      <c r="E98" s="24">
        <v>866</v>
      </c>
    </row>
    <row r="99" spans="2:5" x14ac:dyDescent="0.2">
      <c r="B99" s="24">
        <v>38</v>
      </c>
      <c r="C99" s="46">
        <v>3501</v>
      </c>
      <c r="D99" s="24">
        <v>38</v>
      </c>
      <c r="E99" s="24">
        <v>649</v>
      </c>
    </row>
    <row r="100" spans="2:5" x14ac:dyDescent="0.2">
      <c r="B100" s="24">
        <v>39</v>
      </c>
      <c r="C100" s="46">
        <v>2057</v>
      </c>
      <c r="D100" s="24">
        <v>39</v>
      </c>
      <c r="E100" s="24">
        <v>388</v>
      </c>
    </row>
    <row r="101" spans="2:5" x14ac:dyDescent="0.2">
      <c r="B101" s="24">
        <v>40</v>
      </c>
      <c r="C101" s="46">
        <v>1917</v>
      </c>
      <c r="D101" s="24">
        <v>40</v>
      </c>
      <c r="E101" s="24">
        <v>393</v>
      </c>
    </row>
    <row r="102" spans="2:5" x14ac:dyDescent="0.2">
      <c r="B102" s="24">
        <v>41</v>
      </c>
      <c r="C102" s="46">
        <v>896</v>
      </c>
      <c r="D102" s="24">
        <v>41</v>
      </c>
      <c r="E102" s="24">
        <v>182</v>
      </c>
    </row>
    <row r="103" spans="2:5" x14ac:dyDescent="0.2">
      <c r="B103" s="24">
        <v>42</v>
      </c>
      <c r="C103" s="46">
        <v>716</v>
      </c>
      <c r="D103" s="24">
        <v>42</v>
      </c>
      <c r="E103" s="24">
        <v>141</v>
      </c>
    </row>
    <row r="104" spans="2:5" x14ac:dyDescent="0.2">
      <c r="B104" s="24">
        <v>43</v>
      </c>
      <c r="C104" s="24">
        <v>488</v>
      </c>
    </row>
    <row r="105" spans="2:5" x14ac:dyDescent="0.2">
      <c r="B105" s="24">
        <v>44</v>
      </c>
      <c r="C105" s="24">
        <v>299</v>
      </c>
    </row>
    <row r="106" spans="2:5" x14ac:dyDescent="0.2">
      <c r="B106" s="24">
        <v>45</v>
      </c>
      <c r="C106" s="24">
        <v>265</v>
      </c>
    </row>
    <row r="107" spans="2:5" x14ac:dyDescent="0.2">
      <c r="B107" s="24">
        <v>46</v>
      </c>
      <c r="C107" s="24">
        <v>183</v>
      </c>
    </row>
    <row r="108" spans="2:5" x14ac:dyDescent="0.2">
      <c r="B108" s="24">
        <v>47</v>
      </c>
      <c r="C108" s="24">
        <v>114</v>
      </c>
    </row>
    <row r="109" spans="2:5" x14ac:dyDescent="0.2">
      <c r="B109" s="24">
        <v>48</v>
      </c>
      <c r="C109" s="24">
        <v>102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6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21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694</v>
      </c>
      <c r="R2" t="s">
        <v>695</v>
      </c>
    </row>
    <row r="3" spans="1:24" x14ac:dyDescent="0.2">
      <c r="B3"/>
      <c r="C3"/>
      <c r="D3"/>
      <c r="E3"/>
      <c r="J3" s="51" t="s">
        <v>22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164</v>
      </c>
      <c r="K5" s="16">
        <v>17385</v>
      </c>
      <c r="L5" s="17">
        <v>42.52</v>
      </c>
      <c r="M5" s="17">
        <v>11.16</v>
      </c>
      <c r="N5" s="16">
        <v>16256</v>
      </c>
      <c r="O5" s="17">
        <v>45.06</v>
      </c>
      <c r="P5" s="17">
        <v>10.66</v>
      </c>
      <c r="R5" s="11" t="s">
        <v>647</v>
      </c>
      <c r="S5" s="16">
        <v>11115</v>
      </c>
      <c r="T5" s="17">
        <v>42.38</v>
      </c>
      <c r="U5" s="17">
        <v>11.03</v>
      </c>
      <c r="V5" s="16">
        <v>10161</v>
      </c>
      <c r="W5" s="17">
        <v>45.02</v>
      </c>
      <c r="X5" s="17">
        <v>10.48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165</v>
      </c>
      <c r="K6" s="18">
        <v>4196</v>
      </c>
      <c r="L6" s="19">
        <v>45.61</v>
      </c>
      <c r="M6" s="19">
        <v>11.23</v>
      </c>
      <c r="N6" s="18">
        <v>4074</v>
      </c>
      <c r="O6" s="19">
        <v>46.99</v>
      </c>
      <c r="P6" s="19">
        <v>10.53</v>
      </c>
      <c r="R6" s="12" t="s">
        <v>648</v>
      </c>
      <c r="S6" s="18">
        <v>4635</v>
      </c>
      <c r="T6" s="19">
        <v>45.92</v>
      </c>
      <c r="U6" s="19">
        <v>10.98</v>
      </c>
      <c r="V6" s="18">
        <v>4388</v>
      </c>
      <c r="W6" s="19">
        <v>47.27</v>
      </c>
      <c r="X6" s="19">
        <v>10.59</v>
      </c>
    </row>
    <row r="7" spans="1:24" x14ac:dyDescent="0.2">
      <c r="A7" s="11" t="s">
        <v>66</v>
      </c>
      <c r="B7" s="16">
        <v>435163</v>
      </c>
      <c r="C7" s="17">
        <v>44.16</v>
      </c>
      <c r="D7" s="17">
        <v>11.18</v>
      </c>
      <c r="E7" s="16">
        <v>413247</v>
      </c>
      <c r="F7" s="17">
        <v>46.27</v>
      </c>
      <c r="G7" s="17">
        <v>10.66</v>
      </c>
      <c r="H7" s="5"/>
      <c r="J7" s="12" t="s">
        <v>166</v>
      </c>
      <c r="K7" s="18">
        <v>4426</v>
      </c>
      <c r="L7" s="19">
        <v>45.26</v>
      </c>
      <c r="M7" s="19">
        <v>11.11</v>
      </c>
      <c r="N7" s="18">
        <v>4192</v>
      </c>
      <c r="O7" s="19">
        <v>47.33</v>
      </c>
      <c r="P7" s="19">
        <v>10.53</v>
      </c>
      <c r="R7" s="12" t="s">
        <v>649</v>
      </c>
      <c r="S7" s="18">
        <v>21653</v>
      </c>
      <c r="T7" s="19">
        <v>47.98</v>
      </c>
      <c r="U7" s="19">
        <v>11.45</v>
      </c>
      <c r="V7" s="18">
        <v>20372</v>
      </c>
      <c r="W7" s="19">
        <v>50.15</v>
      </c>
      <c r="X7" s="19">
        <v>10.91</v>
      </c>
    </row>
    <row r="8" spans="1:24" x14ac:dyDescent="0.2">
      <c r="A8" s="12" t="s">
        <v>643</v>
      </c>
      <c r="B8" s="18">
        <v>4445</v>
      </c>
      <c r="C8" s="19">
        <v>44.89</v>
      </c>
      <c r="D8" s="19">
        <v>11.34</v>
      </c>
      <c r="E8" s="18">
        <v>4464</v>
      </c>
      <c r="F8" s="19">
        <v>48.91</v>
      </c>
      <c r="G8" s="19">
        <v>10.95</v>
      </c>
      <c r="H8" s="5"/>
      <c r="J8" s="12" t="s">
        <v>167</v>
      </c>
      <c r="K8" s="18">
        <v>8482</v>
      </c>
      <c r="L8" s="19">
        <v>45.89</v>
      </c>
      <c r="M8" s="19">
        <v>10.97</v>
      </c>
      <c r="N8" s="18">
        <v>8019</v>
      </c>
      <c r="O8" s="19">
        <v>47.12</v>
      </c>
      <c r="P8" s="19">
        <v>10.73</v>
      </c>
      <c r="R8" s="12" t="s">
        <v>650</v>
      </c>
      <c r="S8" s="18">
        <v>17810</v>
      </c>
      <c r="T8" s="19">
        <v>46.02</v>
      </c>
      <c r="U8" s="19">
        <v>11.83</v>
      </c>
      <c r="V8" s="18">
        <v>16606</v>
      </c>
      <c r="W8" s="19">
        <v>48.11</v>
      </c>
      <c r="X8" s="19">
        <v>11.01</v>
      </c>
    </row>
    <row r="9" spans="1:24" x14ac:dyDescent="0.2">
      <c r="A9" s="13" t="s">
        <v>163</v>
      </c>
      <c r="B9" s="20">
        <v>22067</v>
      </c>
      <c r="C9" s="21">
        <v>41.63</v>
      </c>
      <c r="D9" s="21">
        <v>10.89</v>
      </c>
      <c r="E9" s="20">
        <v>23255</v>
      </c>
      <c r="F9" s="21">
        <v>45.64</v>
      </c>
      <c r="G9" s="21">
        <v>10.5</v>
      </c>
      <c r="H9" s="5"/>
      <c r="J9" s="12" t="s">
        <v>168</v>
      </c>
      <c r="K9" s="18">
        <v>3178</v>
      </c>
      <c r="L9" s="19">
        <v>46.32</v>
      </c>
      <c r="M9" s="19">
        <v>11.5</v>
      </c>
      <c r="N9" s="18">
        <v>2993</v>
      </c>
      <c r="O9" s="19">
        <v>47.86</v>
      </c>
      <c r="P9" s="19">
        <v>10.86</v>
      </c>
      <c r="R9" s="12" t="s">
        <v>651</v>
      </c>
      <c r="S9" s="18">
        <v>10763</v>
      </c>
      <c r="T9" s="19">
        <v>44.77</v>
      </c>
      <c r="U9" s="19">
        <v>11.5</v>
      </c>
      <c r="V9" s="18">
        <v>10345</v>
      </c>
      <c r="W9" s="19">
        <v>46.61</v>
      </c>
      <c r="X9" s="19">
        <v>11.15</v>
      </c>
    </row>
    <row r="10" spans="1:24" x14ac:dyDescent="0.2">
      <c r="A10" s="14" t="s">
        <v>684</v>
      </c>
      <c r="B10" s="22">
        <v>461675</v>
      </c>
      <c r="C10" s="23">
        <v>44.04</v>
      </c>
      <c r="D10" s="23">
        <v>11.18</v>
      </c>
      <c r="E10" s="22">
        <v>440966</v>
      </c>
      <c r="F10" s="23">
        <v>46.26</v>
      </c>
      <c r="G10" s="23">
        <v>10.66</v>
      </c>
      <c r="H10" s="5"/>
      <c r="J10" s="12" t="s">
        <v>169</v>
      </c>
      <c r="K10" s="18">
        <v>3933</v>
      </c>
      <c r="L10" s="19">
        <v>44.25</v>
      </c>
      <c r="M10" s="19">
        <v>11.11</v>
      </c>
      <c r="N10" s="18">
        <v>3675</v>
      </c>
      <c r="O10" s="19">
        <v>46.4</v>
      </c>
      <c r="P10" s="19">
        <v>10.32</v>
      </c>
      <c r="R10" s="12" t="s">
        <v>652</v>
      </c>
      <c r="S10" s="18">
        <v>5223</v>
      </c>
      <c r="T10" s="19">
        <v>47.06</v>
      </c>
      <c r="U10" s="19">
        <v>11.42</v>
      </c>
      <c r="V10" s="18">
        <v>4846</v>
      </c>
      <c r="W10" s="19">
        <v>48.95</v>
      </c>
      <c r="X10" s="19">
        <v>10.88</v>
      </c>
    </row>
    <row r="11" spans="1:24" x14ac:dyDescent="0.2">
      <c r="B11"/>
      <c r="C11"/>
      <c r="D11"/>
      <c r="E11"/>
      <c r="J11" s="12" t="s">
        <v>170</v>
      </c>
      <c r="K11" s="18">
        <v>6667</v>
      </c>
      <c r="L11" s="19">
        <v>43.29</v>
      </c>
      <c r="M11" s="19">
        <v>10.39</v>
      </c>
      <c r="N11" s="18">
        <v>6295</v>
      </c>
      <c r="O11" s="19">
        <v>45.59</v>
      </c>
      <c r="P11" s="19">
        <v>9.85</v>
      </c>
      <c r="R11" s="12" t="s">
        <v>653</v>
      </c>
      <c r="S11" s="18">
        <v>8202</v>
      </c>
      <c r="T11" s="19">
        <v>44.74</v>
      </c>
      <c r="U11" s="19">
        <v>10.44</v>
      </c>
      <c r="V11" s="18">
        <v>8040</v>
      </c>
      <c r="W11" s="19">
        <v>47.21</v>
      </c>
      <c r="X11" s="19">
        <v>9.94</v>
      </c>
    </row>
    <row r="12" spans="1:24" x14ac:dyDescent="0.2">
      <c r="B12"/>
      <c r="C12"/>
      <c r="D12"/>
      <c r="E12"/>
      <c r="J12" s="12" t="s">
        <v>171</v>
      </c>
      <c r="K12" s="18">
        <v>11081</v>
      </c>
      <c r="L12" s="19">
        <v>46.95</v>
      </c>
      <c r="M12" s="19">
        <v>11.75</v>
      </c>
      <c r="N12" s="18">
        <v>10148</v>
      </c>
      <c r="O12" s="19">
        <v>49.1</v>
      </c>
      <c r="P12" s="19">
        <v>10.83</v>
      </c>
      <c r="R12" s="12" t="s">
        <v>654</v>
      </c>
      <c r="S12" s="18">
        <v>21998</v>
      </c>
      <c r="T12" s="19">
        <v>44.09</v>
      </c>
      <c r="U12" s="19">
        <v>10.97</v>
      </c>
      <c r="V12" s="18">
        <v>20807</v>
      </c>
      <c r="W12" s="19">
        <v>46.15</v>
      </c>
      <c r="X12" s="19">
        <v>10.49</v>
      </c>
    </row>
    <row r="13" spans="1:24" x14ac:dyDescent="0.2">
      <c r="B13"/>
      <c r="C13"/>
      <c r="D13"/>
      <c r="E13"/>
      <c r="J13" s="12" t="s">
        <v>172</v>
      </c>
      <c r="K13" s="18">
        <v>7520</v>
      </c>
      <c r="L13" s="19">
        <v>44.05</v>
      </c>
      <c r="M13" s="19">
        <v>11.03</v>
      </c>
      <c r="N13" s="18">
        <v>6999</v>
      </c>
      <c r="O13" s="19">
        <v>46.03</v>
      </c>
      <c r="P13" s="19">
        <v>10.25</v>
      </c>
      <c r="R13" s="12" t="s">
        <v>655</v>
      </c>
      <c r="S13" s="18">
        <v>4251</v>
      </c>
      <c r="T13" s="19">
        <v>42.35</v>
      </c>
      <c r="U13" s="19">
        <v>10.68</v>
      </c>
      <c r="V13" s="18">
        <v>4077</v>
      </c>
      <c r="W13" s="19">
        <v>44.66</v>
      </c>
      <c r="X13" s="19">
        <v>10.41</v>
      </c>
    </row>
    <row r="14" spans="1:24" x14ac:dyDescent="0.2">
      <c r="B14"/>
      <c r="C14"/>
      <c r="D14"/>
      <c r="E14"/>
      <c r="H14" s="4"/>
      <c r="J14" s="12" t="s">
        <v>173</v>
      </c>
      <c r="K14" s="18">
        <v>7527</v>
      </c>
      <c r="L14" s="19">
        <v>45.08</v>
      </c>
      <c r="M14" s="19">
        <v>10.75</v>
      </c>
      <c r="N14" s="18">
        <v>6893</v>
      </c>
      <c r="O14" s="19">
        <v>47.77</v>
      </c>
      <c r="P14" s="19">
        <v>10.23</v>
      </c>
      <c r="R14" s="12" t="s">
        <v>656</v>
      </c>
      <c r="S14" s="18">
        <v>18678</v>
      </c>
      <c r="T14" s="19">
        <v>42.73</v>
      </c>
      <c r="U14" s="19">
        <v>11.06</v>
      </c>
      <c r="V14" s="18">
        <v>17849</v>
      </c>
      <c r="W14" s="19">
        <v>45.37</v>
      </c>
      <c r="X14" s="19">
        <v>10.61</v>
      </c>
    </row>
    <row r="15" spans="1:24" x14ac:dyDescent="0.2">
      <c r="B15"/>
      <c r="C15"/>
      <c r="D15"/>
      <c r="E15"/>
      <c r="H15" s="4"/>
      <c r="J15" s="12" t="s">
        <v>174</v>
      </c>
      <c r="K15" s="18">
        <v>26310</v>
      </c>
      <c r="L15" s="19">
        <v>47.34</v>
      </c>
      <c r="M15" s="19">
        <v>11.44</v>
      </c>
      <c r="N15" s="18">
        <v>24994</v>
      </c>
      <c r="O15" s="19">
        <v>49.43</v>
      </c>
      <c r="P15" s="19">
        <v>10.95</v>
      </c>
      <c r="R15" s="12" t="s">
        <v>657</v>
      </c>
      <c r="S15" s="18">
        <v>13566</v>
      </c>
      <c r="T15" s="19">
        <v>41.59</v>
      </c>
      <c r="U15" s="19">
        <v>10.220000000000001</v>
      </c>
      <c r="V15" s="18">
        <v>13005</v>
      </c>
      <c r="W15" s="19">
        <v>44.19</v>
      </c>
      <c r="X15" s="19">
        <v>9.85</v>
      </c>
    </row>
    <row r="16" spans="1:24" x14ac:dyDescent="0.2">
      <c r="B16"/>
      <c r="C16"/>
      <c r="D16"/>
      <c r="E16"/>
      <c r="H16" s="5"/>
      <c r="J16" s="12" t="s">
        <v>175</v>
      </c>
      <c r="K16" s="18">
        <v>21035</v>
      </c>
      <c r="L16" s="19">
        <v>46.09</v>
      </c>
      <c r="M16" s="19">
        <v>11.85</v>
      </c>
      <c r="N16" s="18">
        <v>19755</v>
      </c>
      <c r="O16" s="19">
        <v>48.41</v>
      </c>
      <c r="P16" s="19">
        <v>11.03</v>
      </c>
      <c r="R16" s="12" t="s">
        <v>658</v>
      </c>
      <c r="S16" s="18">
        <v>4669</v>
      </c>
      <c r="T16" s="19">
        <v>45.05</v>
      </c>
      <c r="U16" s="19">
        <v>11.18</v>
      </c>
      <c r="V16" s="18">
        <v>4419</v>
      </c>
      <c r="W16" s="19">
        <v>47.57</v>
      </c>
      <c r="X16" s="19">
        <v>10.72</v>
      </c>
    </row>
    <row r="17" spans="2:24" x14ac:dyDescent="0.2">
      <c r="B17"/>
      <c r="C17"/>
      <c r="D17"/>
      <c r="E17"/>
      <c r="H17" s="5"/>
      <c r="J17" s="12" t="s">
        <v>176</v>
      </c>
      <c r="K17" s="18">
        <v>35459</v>
      </c>
      <c r="L17" s="19">
        <v>43.17</v>
      </c>
      <c r="M17" s="19">
        <v>10.88</v>
      </c>
      <c r="N17" s="18">
        <v>33060</v>
      </c>
      <c r="O17" s="19">
        <v>45.46</v>
      </c>
      <c r="P17" s="19">
        <v>10.48</v>
      </c>
      <c r="R17" s="12" t="s">
        <v>659</v>
      </c>
      <c r="S17" s="18">
        <v>5757</v>
      </c>
      <c r="T17" s="19">
        <v>44.29</v>
      </c>
      <c r="U17" s="19">
        <v>11.19</v>
      </c>
      <c r="V17" s="18">
        <v>5355</v>
      </c>
      <c r="W17" s="19">
        <v>46.48</v>
      </c>
      <c r="X17" s="19">
        <v>10.73</v>
      </c>
    </row>
    <row r="18" spans="2:24" x14ac:dyDescent="0.2">
      <c r="B18"/>
      <c r="C18"/>
      <c r="D18"/>
      <c r="E18"/>
      <c r="H18" s="5"/>
      <c r="J18" s="12" t="s">
        <v>177</v>
      </c>
      <c r="K18" s="18">
        <v>27223</v>
      </c>
      <c r="L18" s="19">
        <v>42.9</v>
      </c>
      <c r="M18" s="19">
        <v>11.3</v>
      </c>
      <c r="N18" s="18">
        <v>26220</v>
      </c>
      <c r="O18" s="19">
        <v>44.98</v>
      </c>
      <c r="P18" s="19">
        <v>10.93</v>
      </c>
      <c r="R18" s="12" t="s">
        <v>660</v>
      </c>
      <c r="S18" s="18">
        <v>10518</v>
      </c>
      <c r="T18" s="19">
        <v>44.34</v>
      </c>
      <c r="U18" s="19">
        <v>11.19</v>
      </c>
      <c r="V18" s="18">
        <v>10398</v>
      </c>
      <c r="W18" s="19">
        <v>46.17</v>
      </c>
      <c r="X18" s="19">
        <v>10.81</v>
      </c>
    </row>
    <row r="19" spans="2:24" x14ac:dyDescent="0.2">
      <c r="B19"/>
      <c r="C19"/>
      <c r="D19"/>
      <c r="E19"/>
      <c r="H19" s="5"/>
      <c r="J19" s="12" t="s">
        <v>178</v>
      </c>
      <c r="K19" s="18">
        <v>7978</v>
      </c>
      <c r="L19" s="19">
        <v>47.27</v>
      </c>
      <c r="M19" s="19">
        <v>11.42</v>
      </c>
      <c r="N19" s="18">
        <v>7643</v>
      </c>
      <c r="O19" s="19">
        <v>49.3</v>
      </c>
      <c r="P19" s="19">
        <v>10.86</v>
      </c>
      <c r="R19" s="13" t="s">
        <v>661</v>
      </c>
      <c r="S19" s="20">
        <v>4212</v>
      </c>
      <c r="T19" s="21">
        <v>46.06</v>
      </c>
      <c r="U19" s="21">
        <v>10.94</v>
      </c>
      <c r="V19" s="20">
        <v>3947</v>
      </c>
      <c r="W19" s="21">
        <v>45.96</v>
      </c>
      <c r="X19" s="21">
        <v>10.39</v>
      </c>
    </row>
    <row r="20" spans="2:24" x14ac:dyDescent="0.2">
      <c r="B20"/>
      <c r="C20"/>
      <c r="D20"/>
      <c r="E20"/>
      <c r="H20" s="5"/>
      <c r="J20" s="12" t="s">
        <v>179</v>
      </c>
      <c r="K20" s="18">
        <v>3759</v>
      </c>
      <c r="L20" s="19">
        <v>44.14</v>
      </c>
      <c r="M20" s="19">
        <v>11.21</v>
      </c>
      <c r="N20" s="18">
        <v>3681</v>
      </c>
      <c r="O20" s="19">
        <v>46.31</v>
      </c>
      <c r="P20" s="19">
        <v>10.53</v>
      </c>
    </row>
    <row r="21" spans="2:24" x14ac:dyDescent="0.2">
      <c r="B21"/>
      <c r="C21"/>
      <c r="D21"/>
      <c r="E21"/>
      <c r="J21" s="12" t="s">
        <v>180</v>
      </c>
      <c r="K21" s="18">
        <v>4187</v>
      </c>
      <c r="L21" s="19">
        <v>45.93</v>
      </c>
      <c r="M21" s="19">
        <v>11.1</v>
      </c>
      <c r="N21" s="18">
        <v>4166</v>
      </c>
      <c r="O21" s="19">
        <v>47.95</v>
      </c>
      <c r="P21" s="19">
        <v>10.86</v>
      </c>
      <c r="R21" t="s">
        <v>696</v>
      </c>
    </row>
    <row r="22" spans="2:24" x14ac:dyDescent="0.2">
      <c r="B22"/>
      <c r="C22"/>
      <c r="D22"/>
      <c r="E22"/>
      <c r="J22" s="12" t="s">
        <v>181</v>
      </c>
      <c r="K22" s="18">
        <v>3187</v>
      </c>
      <c r="L22" s="19">
        <v>46.29</v>
      </c>
      <c r="M22" s="19">
        <v>11.09</v>
      </c>
      <c r="N22" s="18">
        <v>2968</v>
      </c>
      <c r="O22" s="19">
        <v>48.35</v>
      </c>
      <c r="P22" s="19">
        <v>10.74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182</v>
      </c>
      <c r="K23" s="18">
        <v>2769</v>
      </c>
      <c r="L23" s="19">
        <v>44.24</v>
      </c>
      <c r="M23" s="19">
        <v>10.66</v>
      </c>
      <c r="N23" s="18">
        <v>2530</v>
      </c>
      <c r="O23" s="19">
        <v>45.83</v>
      </c>
      <c r="P23" s="19">
        <v>10.81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183</v>
      </c>
      <c r="K24" s="18">
        <v>7085</v>
      </c>
      <c r="L24" s="19">
        <v>45.38</v>
      </c>
      <c r="M24" s="19">
        <v>11.45</v>
      </c>
      <c r="N24" s="18">
        <v>6868</v>
      </c>
      <c r="O24" s="19">
        <v>47.17</v>
      </c>
      <c r="P24" s="19">
        <v>10.8</v>
      </c>
      <c r="R24" s="44" t="s">
        <v>664</v>
      </c>
      <c r="S24" s="16">
        <v>6270</v>
      </c>
      <c r="T24" s="17">
        <v>42.78</v>
      </c>
      <c r="U24" s="17">
        <v>11.38</v>
      </c>
      <c r="V24" s="16">
        <v>6095</v>
      </c>
      <c r="W24" s="17">
        <v>45.12</v>
      </c>
      <c r="X24" s="17">
        <v>10.96</v>
      </c>
    </row>
    <row r="25" spans="2:24" x14ac:dyDescent="0.2">
      <c r="B25"/>
      <c r="C25"/>
      <c r="D25"/>
      <c r="E25"/>
      <c r="J25" s="12" t="s">
        <v>184</v>
      </c>
      <c r="K25" s="18">
        <v>7712</v>
      </c>
      <c r="L25" s="19">
        <v>44.94</v>
      </c>
      <c r="M25" s="19">
        <v>11.34</v>
      </c>
      <c r="N25" s="18">
        <v>7433</v>
      </c>
      <c r="O25" s="19">
        <v>46.95</v>
      </c>
      <c r="P25" s="19">
        <v>10.56</v>
      </c>
      <c r="R25" s="43" t="s">
        <v>665</v>
      </c>
      <c r="S25" s="18">
        <v>3847</v>
      </c>
      <c r="T25" s="19">
        <v>45.86</v>
      </c>
      <c r="U25" s="19">
        <v>10.96</v>
      </c>
      <c r="V25" s="18">
        <v>3631</v>
      </c>
      <c r="W25" s="19">
        <v>46.95</v>
      </c>
      <c r="X25" s="19">
        <v>10.89</v>
      </c>
    </row>
    <row r="26" spans="2:24" x14ac:dyDescent="0.2">
      <c r="B26"/>
      <c r="C26"/>
      <c r="D26"/>
      <c r="E26"/>
      <c r="J26" s="12" t="s">
        <v>185</v>
      </c>
      <c r="K26" s="18">
        <v>13149</v>
      </c>
      <c r="L26" s="19">
        <v>44.92</v>
      </c>
      <c r="M26" s="19">
        <v>10.4</v>
      </c>
      <c r="N26" s="18">
        <v>12541</v>
      </c>
      <c r="O26" s="19">
        <v>47.41</v>
      </c>
      <c r="P26" s="19">
        <v>9.91</v>
      </c>
      <c r="R26" s="43" t="s">
        <v>666</v>
      </c>
      <c r="S26" s="18">
        <v>4657</v>
      </c>
      <c r="T26" s="19">
        <v>44.34</v>
      </c>
      <c r="U26" s="19">
        <v>10.87</v>
      </c>
      <c r="V26" s="18">
        <v>4622</v>
      </c>
      <c r="W26" s="19">
        <v>46.27</v>
      </c>
      <c r="X26" s="19">
        <v>10.55</v>
      </c>
    </row>
    <row r="27" spans="2:24" x14ac:dyDescent="0.2">
      <c r="B27"/>
      <c r="C27"/>
      <c r="D27"/>
      <c r="E27"/>
      <c r="J27" s="12" t="s">
        <v>186</v>
      </c>
      <c r="K27" s="18">
        <v>29574</v>
      </c>
      <c r="L27" s="19">
        <v>43.4</v>
      </c>
      <c r="M27" s="19">
        <v>10.83</v>
      </c>
      <c r="N27" s="18">
        <v>27792</v>
      </c>
      <c r="O27" s="19">
        <v>45.62</v>
      </c>
      <c r="P27" s="19">
        <v>10.38</v>
      </c>
      <c r="R27" s="43" t="s">
        <v>667</v>
      </c>
      <c r="S27" s="18">
        <v>3225</v>
      </c>
      <c r="T27" s="19">
        <v>46.49</v>
      </c>
      <c r="U27" s="19">
        <v>11.93</v>
      </c>
      <c r="V27" s="18">
        <v>3149</v>
      </c>
      <c r="W27" s="19">
        <v>49.95</v>
      </c>
      <c r="X27" s="19">
        <v>11</v>
      </c>
    </row>
    <row r="28" spans="2:24" x14ac:dyDescent="0.2">
      <c r="B28"/>
      <c r="C28"/>
      <c r="D28"/>
      <c r="E28"/>
      <c r="J28" s="12" t="s">
        <v>187</v>
      </c>
      <c r="K28" s="18">
        <v>6813</v>
      </c>
      <c r="L28" s="19">
        <v>43.72</v>
      </c>
      <c r="M28" s="19">
        <v>11.2</v>
      </c>
      <c r="N28" s="18">
        <v>6445</v>
      </c>
      <c r="O28" s="19">
        <v>46.15</v>
      </c>
      <c r="P28" s="19">
        <v>10.63</v>
      </c>
      <c r="R28" s="43" t="s">
        <v>668</v>
      </c>
      <c r="S28" s="18">
        <v>9744</v>
      </c>
      <c r="T28" s="19">
        <v>42.21</v>
      </c>
      <c r="U28" s="19">
        <v>10.97</v>
      </c>
      <c r="V28" s="18">
        <v>9378</v>
      </c>
      <c r="W28" s="19">
        <v>44.03</v>
      </c>
      <c r="X28" s="19">
        <v>10.77</v>
      </c>
    </row>
    <row r="29" spans="2:24" x14ac:dyDescent="0.2">
      <c r="B29"/>
      <c r="C29"/>
      <c r="D29"/>
      <c r="E29"/>
      <c r="J29" s="12" t="s">
        <v>188</v>
      </c>
      <c r="K29" s="18">
        <v>6001</v>
      </c>
      <c r="L29" s="19">
        <v>44.49</v>
      </c>
      <c r="M29" s="19">
        <v>10.93</v>
      </c>
      <c r="N29" s="18">
        <v>5710</v>
      </c>
      <c r="O29" s="19">
        <v>46.04</v>
      </c>
      <c r="P29" s="19">
        <v>10.42</v>
      </c>
      <c r="R29" s="43" t="s">
        <v>669</v>
      </c>
      <c r="S29" s="18">
        <v>4412</v>
      </c>
      <c r="T29" s="19">
        <v>39.94</v>
      </c>
      <c r="U29" s="19">
        <v>10.71</v>
      </c>
      <c r="V29" s="18">
        <v>4080</v>
      </c>
      <c r="W29" s="19">
        <v>43.29</v>
      </c>
      <c r="X29" s="19">
        <v>10.16</v>
      </c>
    </row>
    <row r="30" spans="2:24" x14ac:dyDescent="0.2">
      <c r="B30"/>
      <c r="C30"/>
      <c r="D30"/>
      <c r="E30"/>
      <c r="J30" s="12" t="s">
        <v>189</v>
      </c>
      <c r="K30" s="18">
        <v>8155</v>
      </c>
      <c r="L30" s="19">
        <v>42.89</v>
      </c>
      <c r="M30" s="19">
        <v>11.05</v>
      </c>
      <c r="N30" s="18">
        <v>7813</v>
      </c>
      <c r="O30" s="19">
        <v>45.28</v>
      </c>
      <c r="P30" s="19">
        <v>10.7</v>
      </c>
      <c r="R30" s="43" t="s">
        <v>670</v>
      </c>
      <c r="S30" s="18">
        <v>2304</v>
      </c>
      <c r="T30" s="19">
        <v>42.76</v>
      </c>
      <c r="U30" s="19">
        <v>11.24</v>
      </c>
      <c r="V30" s="18">
        <v>2417</v>
      </c>
      <c r="W30" s="19">
        <v>44.59</v>
      </c>
      <c r="X30" s="19">
        <v>10.91</v>
      </c>
    </row>
    <row r="31" spans="2:24" x14ac:dyDescent="0.2">
      <c r="B31"/>
      <c r="C31"/>
      <c r="D31"/>
      <c r="E31"/>
      <c r="J31" s="12" t="s">
        <v>190</v>
      </c>
      <c r="K31" s="18">
        <v>29017</v>
      </c>
      <c r="L31" s="19">
        <v>42.56</v>
      </c>
      <c r="M31" s="19">
        <v>10.79</v>
      </c>
      <c r="N31" s="18">
        <v>27804</v>
      </c>
      <c r="O31" s="19">
        <v>45.18</v>
      </c>
      <c r="P31" s="19">
        <v>10.44</v>
      </c>
      <c r="R31" s="43" t="s">
        <v>671</v>
      </c>
      <c r="S31" s="18">
        <v>2755</v>
      </c>
      <c r="T31" s="19">
        <v>47.68</v>
      </c>
      <c r="U31" s="19">
        <v>11.41</v>
      </c>
      <c r="V31" s="18">
        <v>2797</v>
      </c>
      <c r="W31" s="19">
        <v>49.91</v>
      </c>
      <c r="X31" s="19">
        <v>10.81</v>
      </c>
    </row>
    <row r="32" spans="2:24" x14ac:dyDescent="0.2">
      <c r="B32"/>
      <c r="C32"/>
      <c r="D32"/>
      <c r="E32"/>
      <c r="J32" s="12" t="s">
        <v>191</v>
      </c>
      <c r="K32" s="18">
        <v>18491</v>
      </c>
      <c r="L32" s="19">
        <v>41.48</v>
      </c>
      <c r="M32" s="19">
        <v>10.39</v>
      </c>
      <c r="N32" s="18">
        <v>17839</v>
      </c>
      <c r="O32" s="19">
        <v>44.17</v>
      </c>
      <c r="P32" s="19">
        <v>9.94</v>
      </c>
      <c r="R32" s="43" t="s">
        <v>672</v>
      </c>
      <c r="S32" s="18">
        <v>2174</v>
      </c>
      <c r="T32" s="19">
        <v>44.86</v>
      </c>
      <c r="U32" s="19">
        <v>10.74</v>
      </c>
      <c r="V32" s="18">
        <v>1904</v>
      </c>
      <c r="W32" s="19">
        <v>47.49</v>
      </c>
      <c r="X32" s="19">
        <v>9.84</v>
      </c>
    </row>
    <row r="33" spans="10:24" customFormat="1" x14ac:dyDescent="0.2">
      <c r="J33" s="12" t="s">
        <v>192</v>
      </c>
      <c r="K33" s="18">
        <v>4575</v>
      </c>
      <c r="L33" s="19">
        <v>43.74</v>
      </c>
      <c r="M33" s="19">
        <v>11.09</v>
      </c>
      <c r="N33" s="18">
        <v>4255</v>
      </c>
      <c r="O33" s="19">
        <v>45.9</v>
      </c>
      <c r="P33" s="19">
        <v>10.27</v>
      </c>
      <c r="R33" s="43" t="s">
        <v>673</v>
      </c>
      <c r="S33" s="18">
        <v>2773</v>
      </c>
      <c r="T33" s="19">
        <v>45.51</v>
      </c>
      <c r="U33" s="19">
        <v>10.02</v>
      </c>
      <c r="V33" s="18">
        <v>2597</v>
      </c>
      <c r="W33" s="19">
        <v>47.96</v>
      </c>
      <c r="X33" s="19">
        <v>9.84</v>
      </c>
    </row>
    <row r="34" spans="10:24" customFormat="1" x14ac:dyDescent="0.2">
      <c r="J34" s="12" t="s">
        <v>193</v>
      </c>
      <c r="K34" s="18">
        <v>3232</v>
      </c>
      <c r="L34" s="19">
        <v>45.68</v>
      </c>
      <c r="M34" s="19">
        <v>11.55</v>
      </c>
      <c r="N34" s="18">
        <v>2979</v>
      </c>
      <c r="O34" s="19">
        <v>47.59</v>
      </c>
      <c r="P34" s="19">
        <v>10.65</v>
      </c>
      <c r="R34" s="43" t="s">
        <v>674</v>
      </c>
      <c r="S34" s="18">
        <v>7576</v>
      </c>
      <c r="T34" s="19">
        <v>41.39</v>
      </c>
      <c r="U34" s="19">
        <v>10.14</v>
      </c>
      <c r="V34" s="18">
        <v>6985</v>
      </c>
      <c r="W34" s="19">
        <v>44.04</v>
      </c>
      <c r="X34" s="19">
        <v>9.8800000000000008</v>
      </c>
    </row>
    <row r="35" spans="10:24" customFormat="1" x14ac:dyDescent="0.2">
      <c r="J35" s="12" t="s">
        <v>194</v>
      </c>
      <c r="K35" s="18">
        <v>2080</v>
      </c>
      <c r="L35" s="19">
        <v>43.65</v>
      </c>
      <c r="M35" s="19">
        <v>10.96</v>
      </c>
      <c r="N35" s="18">
        <v>2038</v>
      </c>
      <c r="O35" s="19">
        <v>45.89</v>
      </c>
      <c r="P35" s="19">
        <v>10.07</v>
      </c>
      <c r="R35" s="43" t="s">
        <v>675</v>
      </c>
      <c r="S35" s="18">
        <v>3904</v>
      </c>
      <c r="T35" s="19">
        <v>43.47</v>
      </c>
      <c r="U35" s="19">
        <v>11.42</v>
      </c>
      <c r="V35" s="18">
        <v>3736</v>
      </c>
      <c r="W35" s="19">
        <v>45.95</v>
      </c>
      <c r="X35" s="19">
        <v>10.98</v>
      </c>
    </row>
    <row r="36" spans="10:24" customFormat="1" x14ac:dyDescent="0.2">
      <c r="J36" s="12" t="s">
        <v>195</v>
      </c>
      <c r="K36" s="18">
        <v>2476</v>
      </c>
      <c r="L36" s="19">
        <v>43.35</v>
      </c>
      <c r="M36" s="19">
        <v>10.37</v>
      </c>
      <c r="N36" s="18">
        <v>2386</v>
      </c>
      <c r="O36" s="19">
        <v>45.28</v>
      </c>
      <c r="P36" s="19">
        <v>10.18</v>
      </c>
      <c r="R36" s="43" t="s">
        <v>676</v>
      </c>
      <c r="S36" s="18">
        <v>7631</v>
      </c>
      <c r="T36" s="19">
        <v>42.04</v>
      </c>
      <c r="U36" s="19">
        <v>10.18</v>
      </c>
      <c r="V36" s="18">
        <v>7233</v>
      </c>
      <c r="W36" s="19">
        <v>44.78</v>
      </c>
      <c r="X36" s="19">
        <v>10.02</v>
      </c>
    </row>
    <row r="37" spans="10:24" customFormat="1" x14ac:dyDescent="0.2">
      <c r="J37" s="12" t="s">
        <v>196</v>
      </c>
      <c r="K37" s="18">
        <v>7184</v>
      </c>
      <c r="L37" s="19">
        <v>44.59</v>
      </c>
      <c r="M37" s="19">
        <v>11.13</v>
      </c>
      <c r="N37" s="18">
        <v>6889</v>
      </c>
      <c r="O37" s="19">
        <v>46.98</v>
      </c>
      <c r="P37" s="19">
        <v>10.71</v>
      </c>
      <c r="R37" s="43" t="s">
        <v>677</v>
      </c>
      <c r="S37" s="18">
        <v>2708</v>
      </c>
      <c r="T37" s="19">
        <v>42.89</v>
      </c>
      <c r="U37" s="19">
        <v>10.58</v>
      </c>
      <c r="V37" s="18">
        <v>2722</v>
      </c>
      <c r="W37" s="19">
        <v>44.96</v>
      </c>
      <c r="X37" s="19">
        <v>10.43</v>
      </c>
    </row>
    <row r="38" spans="10:24" customFormat="1" x14ac:dyDescent="0.2">
      <c r="J38" s="12" t="s">
        <v>197</v>
      </c>
      <c r="K38" s="18">
        <v>9704</v>
      </c>
      <c r="L38" s="19">
        <v>44.28</v>
      </c>
      <c r="M38" s="19">
        <v>11.31</v>
      </c>
      <c r="N38" s="18">
        <v>9076</v>
      </c>
      <c r="O38" s="19">
        <v>46.15</v>
      </c>
      <c r="P38" s="19">
        <v>10.75</v>
      </c>
      <c r="R38" s="43" t="s">
        <v>678</v>
      </c>
      <c r="S38" s="18">
        <v>4925</v>
      </c>
      <c r="T38" s="19">
        <v>41.17</v>
      </c>
      <c r="U38" s="19">
        <v>10.84</v>
      </c>
      <c r="V38" s="18">
        <v>4834</v>
      </c>
      <c r="W38" s="19">
        <v>44.1</v>
      </c>
      <c r="X38" s="19">
        <v>10.17</v>
      </c>
    </row>
    <row r="39" spans="10:24" customFormat="1" x14ac:dyDescent="0.2">
      <c r="J39" s="12" t="s">
        <v>198</v>
      </c>
      <c r="K39" s="18">
        <v>4623</v>
      </c>
      <c r="L39" s="19">
        <v>43.96</v>
      </c>
      <c r="M39" s="19">
        <v>10.94</v>
      </c>
      <c r="N39" s="18">
        <v>4481</v>
      </c>
      <c r="O39" s="19">
        <v>45.49</v>
      </c>
      <c r="P39" s="19">
        <v>10.61</v>
      </c>
      <c r="R39" s="43" t="s">
        <v>679</v>
      </c>
      <c r="S39" s="18">
        <v>2515</v>
      </c>
      <c r="T39" s="19">
        <v>43.73</v>
      </c>
      <c r="U39" s="19">
        <v>11</v>
      </c>
      <c r="V39" s="18">
        <v>2470</v>
      </c>
      <c r="W39" s="19">
        <v>45.92</v>
      </c>
      <c r="X39" s="19">
        <v>10.63</v>
      </c>
    </row>
    <row r="40" spans="10:24" customFormat="1" x14ac:dyDescent="0.2">
      <c r="J40" s="12" t="s">
        <v>199</v>
      </c>
      <c r="K40" s="18">
        <v>2494</v>
      </c>
      <c r="L40" s="19">
        <v>44.29</v>
      </c>
      <c r="M40" s="19">
        <v>11.52</v>
      </c>
      <c r="N40" s="18">
        <v>2427</v>
      </c>
      <c r="O40" s="19">
        <v>47.18</v>
      </c>
      <c r="P40" s="19">
        <v>10.98</v>
      </c>
      <c r="R40" s="43" t="s">
        <v>680</v>
      </c>
      <c r="S40" s="18">
        <v>3947</v>
      </c>
      <c r="T40" s="19">
        <v>44.27</v>
      </c>
      <c r="U40" s="19">
        <v>11.49</v>
      </c>
      <c r="V40" s="18">
        <v>3721</v>
      </c>
      <c r="W40" s="19">
        <v>45.68</v>
      </c>
      <c r="X40" s="19">
        <v>10.75</v>
      </c>
    </row>
    <row r="41" spans="10:24" customFormat="1" x14ac:dyDescent="0.2">
      <c r="J41" s="12" t="s">
        <v>200</v>
      </c>
      <c r="K41" s="18">
        <v>3597</v>
      </c>
      <c r="L41" s="19">
        <v>44.19</v>
      </c>
      <c r="M41" s="19">
        <v>11.05</v>
      </c>
      <c r="N41" s="18">
        <v>3443</v>
      </c>
      <c r="O41" s="19">
        <v>46.31</v>
      </c>
      <c r="P41" s="19">
        <v>10.33</v>
      </c>
      <c r="R41" s="43" t="s">
        <v>681</v>
      </c>
      <c r="S41" s="18">
        <v>3344</v>
      </c>
      <c r="T41" s="19">
        <v>46.29</v>
      </c>
      <c r="U41" s="19">
        <v>11.34</v>
      </c>
      <c r="V41" s="18">
        <v>3192</v>
      </c>
      <c r="W41" s="19">
        <v>47.52</v>
      </c>
      <c r="X41" s="19">
        <v>10.91</v>
      </c>
    </row>
    <row r="42" spans="10:24" customFormat="1" x14ac:dyDescent="0.2">
      <c r="J42" s="12" t="s">
        <v>201</v>
      </c>
      <c r="K42" s="18">
        <v>4989</v>
      </c>
      <c r="L42" s="19">
        <v>43.38</v>
      </c>
      <c r="M42" s="19">
        <v>10.52</v>
      </c>
      <c r="N42" s="18">
        <v>4875</v>
      </c>
      <c r="O42" s="19">
        <v>45.41</v>
      </c>
      <c r="P42" s="19">
        <v>10.029999999999999</v>
      </c>
      <c r="R42" s="43" t="s">
        <v>682</v>
      </c>
      <c r="S42" s="18">
        <v>5482</v>
      </c>
      <c r="T42" s="19">
        <v>40.619999999999997</v>
      </c>
      <c r="U42" s="19">
        <v>10.31</v>
      </c>
      <c r="V42" s="18">
        <v>5304</v>
      </c>
      <c r="W42" s="19">
        <v>43.18</v>
      </c>
      <c r="X42" s="19">
        <v>10.16</v>
      </c>
    </row>
    <row r="43" spans="10:24" customFormat="1" x14ac:dyDescent="0.2">
      <c r="J43" s="12" t="s">
        <v>202</v>
      </c>
      <c r="K43" s="18">
        <v>1905</v>
      </c>
      <c r="L43" s="19">
        <v>44.55</v>
      </c>
      <c r="M43" s="19">
        <v>10.91</v>
      </c>
      <c r="N43" s="18">
        <v>1750</v>
      </c>
      <c r="O43" s="19">
        <v>46.19</v>
      </c>
      <c r="P43" s="19">
        <v>10.66</v>
      </c>
      <c r="R43" s="45" t="s">
        <v>683</v>
      </c>
      <c r="S43" s="20">
        <v>2765</v>
      </c>
      <c r="T43" s="21">
        <v>41.9</v>
      </c>
      <c r="U43" s="21">
        <v>10.3</v>
      </c>
      <c r="V43" s="20">
        <v>2775</v>
      </c>
      <c r="W43" s="21">
        <v>42.72</v>
      </c>
      <c r="X43" s="21">
        <v>9.85</v>
      </c>
    </row>
    <row r="44" spans="10:24" customFormat="1" x14ac:dyDescent="0.2">
      <c r="J44" s="12" t="s">
        <v>203</v>
      </c>
      <c r="K44" s="18">
        <v>19344</v>
      </c>
      <c r="L44" s="19">
        <v>43.62</v>
      </c>
      <c r="M44" s="19">
        <v>11.16</v>
      </c>
      <c r="N44" s="18">
        <v>18894</v>
      </c>
      <c r="O44" s="19">
        <v>45.56</v>
      </c>
      <c r="P44" s="19">
        <v>10.76</v>
      </c>
    </row>
    <row r="45" spans="10:24" customFormat="1" x14ac:dyDescent="0.2">
      <c r="J45" s="12" t="s">
        <v>204</v>
      </c>
      <c r="K45" s="18">
        <v>3272</v>
      </c>
      <c r="L45" s="19">
        <v>43.45</v>
      </c>
      <c r="M45" s="19">
        <v>11.57</v>
      </c>
      <c r="N45" s="18">
        <v>3244</v>
      </c>
      <c r="O45" s="19">
        <v>44.93</v>
      </c>
      <c r="P45" s="19">
        <v>10.62</v>
      </c>
      <c r="R45" s="1" t="s">
        <v>697</v>
      </c>
    </row>
    <row r="46" spans="10:24" customFormat="1" x14ac:dyDescent="0.2">
      <c r="J46" s="12" t="s">
        <v>205</v>
      </c>
      <c r="K46" s="18">
        <v>5129</v>
      </c>
      <c r="L46" s="19">
        <v>42.18</v>
      </c>
      <c r="M46" s="19">
        <v>10.78</v>
      </c>
      <c r="N46" s="18">
        <v>4724</v>
      </c>
      <c r="O46" s="19">
        <v>43.84</v>
      </c>
      <c r="P46" s="19">
        <v>10.1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206</v>
      </c>
      <c r="K47" s="18">
        <v>6977</v>
      </c>
      <c r="L47" s="19">
        <v>44.41</v>
      </c>
      <c r="M47" s="19">
        <v>10.88</v>
      </c>
      <c r="N47" s="18">
        <v>6722</v>
      </c>
      <c r="O47" s="19">
        <v>44.62</v>
      </c>
      <c r="P47" s="19">
        <v>10.29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207</v>
      </c>
      <c r="K48" s="18">
        <v>3929</v>
      </c>
      <c r="L48" s="19">
        <v>45.58</v>
      </c>
      <c r="M48" s="19">
        <v>11.35</v>
      </c>
      <c r="N48" s="18">
        <v>3886</v>
      </c>
      <c r="O48" s="19">
        <v>47.46</v>
      </c>
      <c r="P48" s="19">
        <v>11.18</v>
      </c>
      <c r="R48" s="11" t="s">
        <v>9</v>
      </c>
      <c r="S48" s="16">
        <v>121002</v>
      </c>
      <c r="T48" s="17">
        <v>42.84</v>
      </c>
      <c r="U48" s="17">
        <v>11.01</v>
      </c>
      <c r="V48" s="16">
        <v>117602</v>
      </c>
      <c r="W48" s="17">
        <v>45.39</v>
      </c>
      <c r="X48" s="17">
        <v>10.63</v>
      </c>
    </row>
    <row r="49" spans="2:24" x14ac:dyDescent="0.2">
      <c r="B49"/>
      <c r="C49"/>
      <c r="D49"/>
      <c r="E49"/>
      <c r="J49" s="12" t="s">
        <v>208</v>
      </c>
      <c r="K49" s="18">
        <v>4126</v>
      </c>
      <c r="L49" s="19">
        <v>45.44</v>
      </c>
      <c r="M49" s="19">
        <v>11.54</v>
      </c>
      <c r="N49" s="18">
        <v>3942</v>
      </c>
      <c r="O49" s="19">
        <v>46.09</v>
      </c>
      <c r="P49" s="19">
        <v>10.55</v>
      </c>
      <c r="R49" s="12" t="s">
        <v>10</v>
      </c>
      <c r="S49" s="18">
        <v>87451</v>
      </c>
      <c r="T49" s="19">
        <v>44.34</v>
      </c>
      <c r="U49" s="19">
        <v>11.23</v>
      </c>
      <c r="V49" s="18">
        <v>83675</v>
      </c>
      <c r="W49" s="19">
        <v>46.58</v>
      </c>
      <c r="X49" s="19">
        <v>10.74</v>
      </c>
    </row>
    <row r="50" spans="2:24" x14ac:dyDescent="0.2">
      <c r="B50"/>
      <c r="C50"/>
      <c r="D50"/>
      <c r="E50"/>
      <c r="J50" s="12" t="s">
        <v>209</v>
      </c>
      <c r="K50" s="18">
        <v>6648</v>
      </c>
      <c r="L50" s="19">
        <v>42.62</v>
      </c>
      <c r="M50" s="19">
        <v>10.43</v>
      </c>
      <c r="N50" s="18">
        <v>6146</v>
      </c>
      <c r="O50" s="19">
        <v>43.84</v>
      </c>
      <c r="P50" s="19">
        <v>10.07</v>
      </c>
      <c r="R50" s="43" t="s">
        <v>11</v>
      </c>
      <c r="S50" s="18">
        <v>210191</v>
      </c>
      <c r="T50" s="19">
        <v>44.59</v>
      </c>
      <c r="U50" s="19">
        <v>11.25</v>
      </c>
      <c r="V50" s="18">
        <v>199624</v>
      </c>
      <c r="W50" s="19">
        <v>46.68</v>
      </c>
      <c r="X50" s="19">
        <v>10.67</v>
      </c>
    </row>
    <row r="51" spans="2:24" x14ac:dyDescent="0.2">
      <c r="B51"/>
      <c r="C51"/>
      <c r="D51"/>
      <c r="E51"/>
      <c r="J51" s="13" t="s">
        <v>210</v>
      </c>
      <c r="K51" s="20">
        <v>6580</v>
      </c>
      <c r="L51" s="21">
        <v>43.31</v>
      </c>
      <c r="M51" s="21">
        <v>11.04</v>
      </c>
      <c r="N51" s="20">
        <v>6284</v>
      </c>
      <c r="O51" s="21">
        <v>45.55</v>
      </c>
      <c r="P51" s="21">
        <v>10.28</v>
      </c>
      <c r="R51" s="12" t="s">
        <v>12</v>
      </c>
      <c r="S51" s="18">
        <v>36534</v>
      </c>
      <c r="T51" s="19">
        <v>44.36</v>
      </c>
      <c r="U51" s="19">
        <v>11.1</v>
      </c>
      <c r="V51" s="18">
        <v>34240</v>
      </c>
      <c r="W51" s="19">
        <v>46.26</v>
      </c>
      <c r="X51" s="19">
        <v>10.45</v>
      </c>
    </row>
    <row r="52" spans="2:24" x14ac:dyDescent="0.2">
      <c r="B52"/>
      <c r="C52"/>
      <c r="D52"/>
      <c r="E52"/>
      <c r="R52" s="13" t="s">
        <v>13</v>
      </c>
      <c r="S52" s="20">
        <v>6497</v>
      </c>
      <c r="T52" s="21">
        <v>42.97</v>
      </c>
      <c r="U52" s="21">
        <v>10.32</v>
      </c>
      <c r="V52" s="20">
        <v>5825</v>
      </c>
      <c r="W52" s="21">
        <v>45.11</v>
      </c>
      <c r="X52" s="21">
        <v>10.14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56</v>
      </c>
      <c r="C60" s="34" t="s">
        <v>53</v>
      </c>
      <c r="D60" s="34" t="s">
        <v>56</v>
      </c>
      <c r="E60" s="34" t="s">
        <v>53</v>
      </c>
    </row>
    <row r="61" spans="2:24" x14ac:dyDescent="0.2">
      <c r="B61" s="24" t="s">
        <v>744</v>
      </c>
      <c r="C61" s="46">
        <v>674</v>
      </c>
      <c r="D61" s="24" t="s">
        <v>744</v>
      </c>
      <c r="E61" s="24">
        <v>184</v>
      </c>
    </row>
    <row r="62" spans="2:24" x14ac:dyDescent="0.2">
      <c r="B62" s="24" t="s">
        <v>745</v>
      </c>
      <c r="C62" s="46">
        <v>2718</v>
      </c>
      <c r="D62" s="24" t="s">
        <v>745</v>
      </c>
      <c r="E62" s="24">
        <v>1410</v>
      </c>
    </row>
    <row r="63" spans="2:24" x14ac:dyDescent="0.2">
      <c r="B63" s="24" t="s">
        <v>746</v>
      </c>
      <c r="C63" s="46">
        <v>6264</v>
      </c>
      <c r="D63" s="24" t="s">
        <v>746</v>
      </c>
      <c r="E63" s="24">
        <v>3322</v>
      </c>
    </row>
    <row r="64" spans="2:24" x14ac:dyDescent="0.2">
      <c r="B64" s="24" t="s">
        <v>747</v>
      </c>
      <c r="C64" s="46">
        <v>14491</v>
      </c>
      <c r="D64" s="24" t="s">
        <v>747</v>
      </c>
      <c r="E64" s="24">
        <v>8242</v>
      </c>
    </row>
    <row r="65" spans="2:5" x14ac:dyDescent="0.2">
      <c r="B65" s="24" t="s">
        <v>748</v>
      </c>
      <c r="C65" s="46">
        <v>28008</v>
      </c>
      <c r="D65" s="24" t="s">
        <v>748</v>
      </c>
      <c r="E65" s="24">
        <v>17542</v>
      </c>
    </row>
    <row r="66" spans="2:5" x14ac:dyDescent="0.2">
      <c r="B66" s="24" t="s">
        <v>749</v>
      </c>
      <c r="C66" s="46">
        <v>50354</v>
      </c>
      <c r="D66" s="24" t="s">
        <v>749</v>
      </c>
      <c r="E66" s="24">
        <v>36622</v>
      </c>
    </row>
    <row r="67" spans="2:5" x14ac:dyDescent="0.2">
      <c r="B67" s="24" t="s">
        <v>750</v>
      </c>
      <c r="C67" s="46">
        <v>71395</v>
      </c>
      <c r="D67" s="24" t="s">
        <v>750</v>
      </c>
      <c r="E67" s="24">
        <v>61436</v>
      </c>
    </row>
    <row r="68" spans="2:5" x14ac:dyDescent="0.2">
      <c r="B68" s="24" t="s">
        <v>751</v>
      </c>
      <c r="C68" s="46">
        <v>84227</v>
      </c>
      <c r="D68" s="24" t="s">
        <v>751</v>
      </c>
      <c r="E68" s="24">
        <v>81173</v>
      </c>
    </row>
    <row r="69" spans="2:5" x14ac:dyDescent="0.2">
      <c r="B69" s="24" t="s">
        <v>752</v>
      </c>
      <c r="C69" s="46">
        <v>76736</v>
      </c>
      <c r="D69" s="24" t="s">
        <v>752</v>
      </c>
      <c r="E69" s="24">
        <v>82343</v>
      </c>
    </row>
    <row r="70" spans="2:5" x14ac:dyDescent="0.2">
      <c r="B70" s="24" t="s">
        <v>753</v>
      </c>
      <c r="C70" s="46">
        <v>57972</v>
      </c>
      <c r="D70" s="24" t="s">
        <v>753</v>
      </c>
      <c r="E70" s="24">
        <v>66056</v>
      </c>
    </row>
    <row r="71" spans="2:5" x14ac:dyDescent="0.2">
      <c r="B71" s="24" t="s">
        <v>754</v>
      </c>
      <c r="C71" s="46">
        <v>36862</v>
      </c>
      <c r="D71" s="24" t="s">
        <v>754</v>
      </c>
      <c r="E71" s="24">
        <v>42813</v>
      </c>
    </row>
    <row r="72" spans="2:5" x14ac:dyDescent="0.2">
      <c r="B72" s="24" t="s">
        <v>755</v>
      </c>
      <c r="C72" s="46">
        <v>20772</v>
      </c>
      <c r="D72" s="24" t="s">
        <v>755</v>
      </c>
      <c r="E72" s="24">
        <v>25686</v>
      </c>
    </row>
    <row r="73" spans="2:5" x14ac:dyDescent="0.2">
      <c r="B73" s="24" t="s">
        <v>756</v>
      </c>
      <c r="C73" s="46">
        <v>8087</v>
      </c>
      <c r="D73" s="24" t="s">
        <v>756</v>
      </c>
      <c r="E73" s="24">
        <v>9823</v>
      </c>
    </row>
    <row r="74" spans="2:5" x14ac:dyDescent="0.2">
      <c r="B74" s="24" t="s">
        <v>757</v>
      </c>
      <c r="C74" s="46">
        <v>2298</v>
      </c>
      <c r="D74" s="24" t="s">
        <v>757</v>
      </c>
      <c r="E74" s="24">
        <v>3186</v>
      </c>
    </row>
    <row r="75" spans="2:5" x14ac:dyDescent="0.2">
      <c r="B75" s="24" t="s">
        <v>758</v>
      </c>
      <c r="C75" s="46">
        <v>817</v>
      </c>
      <c r="D75" s="24" t="s">
        <v>758</v>
      </c>
      <c r="E75" s="24">
        <v>1033</v>
      </c>
    </row>
    <row r="76" spans="2:5" x14ac:dyDescent="0.2">
      <c r="D76" s="24" t="s">
        <v>759</v>
      </c>
      <c r="E76" s="24">
        <v>95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3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23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698</v>
      </c>
      <c r="R2" t="s">
        <v>699</v>
      </c>
    </row>
    <row r="3" spans="1:24" x14ac:dyDescent="0.2">
      <c r="B3"/>
      <c r="C3"/>
      <c r="D3"/>
      <c r="E3"/>
      <c r="J3" s="51" t="s">
        <v>24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212</v>
      </c>
      <c r="K5" s="16">
        <v>17155</v>
      </c>
      <c r="L5" s="17">
        <v>48.89</v>
      </c>
      <c r="M5" s="17">
        <v>9.82</v>
      </c>
      <c r="N5" s="16">
        <v>15967</v>
      </c>
      <c r="O5" s="17">
        <v>43.09</v>
      </c>
      <c r="P5" s="17">
        <v>8.4499999999999993</v>
      </c>
      <c r="R5" s="11" t="s">
        <v>647</v>
      </c>
      <c r="S5" s="16">
        <v>10949</v>
      </c>
      <c r="T5" s="17">
        <v>49.87</v>
      </c>
      <c r="U5" s="17">
        <v>9.4499999999999993</v>
      </c>
      <c r="V5" s="16">
        <v>9986</v>
      </c>
      <c r="W5" s="17">
        <v>44.28</v>
      </c>
      <c r="X5" s="17">
        <v>7.87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213</v>
      </c>
      <c r="K6" s="18">
        <v>4167</v>
      </c>
      <c r="L6" s="19">
        <v>51.72</v>
      </c>
      <c r="M6" s="19">
        <v>9.0500000000000007</v>
      </c>
      <c r="N6" s="18">
        <v>4030</v>
      </c>
      <c r="O6" s="19">
        <v>46.23</v>
      </c>
      <c r="P6" s="19">
        <v>7.12</v>
      </c>
      <c r="R6" s="12" t="s">
        <v>648</v>
      </c>
      <c r="S6" s="18">
        <v>4591</v>
      </c>
      <c r="T6" s="19">
        <v>52.12</v>
      </c>
      <c r="U6" s="19">
        <v>8.66</v>
      </c>
      <c r="V6" s="18">
        <v>4322</v>
      </c>
      <c r="W6" s="19">
        <v>46.24</v>
      </c>
      <c r="X6" s="19">
        <v>6.89</v>
      </c>
    </row>
    <row r="7" spans="1:24" x14ac:dyDescent="0.2">
      <c r="A7" s="11" t="s">
        <v>66</v>
      </c>
      <c r="B7" s="16">
        <v>431764</v>
      </c>
      <c r="C7" s="17">
        <v>51.22</v>
      </c>
      <c r="D7" s="17">
        <v>8.7899999999999991</v>
      </c>
      <c r="E7" s="16">
        <v>409084</v>
      </c>
      <c r="F7" s="17">
        <v>45.65</v>
      </c>
      <c r="G7" s="17">
        <v>7.35</v>
      </c>
      <c r="H7" s="5"/>
      <c r="J7" s="12" t="s">
        <v>214</v>
      </c>
      <c r="K7" s="18">
        <v>4398</v>
      </c>
      <c r="L7" s="19">
        <v>51.62</v>
      </c>
      <c r="M7" s="19">
        <v>8.85</v>
      </c>
      <c r="N7" s="18">
        <v>4160</v>
      </c>
      <c r="O7" s="19">
        <v>46.09</v>
      </c>
      <c r="P7" s="19">
        <v>7.17</v>
      </c>
      <c r="R7" s="12" t="s">
        <v>649</v>
      </c>
      <c r="S7" s="18">
        <v>21610</v>
      </c>
      <c r="T7" s="19">
        <v>51.77</v>
      </c>
      <c r="U7" s="19">
        <v>8.31</v>
      </c>
      <c r="V7" s="18">
        <v>20361</v>
      </c>
      <c r="W7" s="19">
        <v>46.55</v>
      </c>
      <c r="X7" s="19">
        <v>7.04</v>
      </c>
    </row>
    <row r="8" spans="1:24" x14ac:dyDescent="0.2">
      <c r="A8" s="12" t="s">
        <v>643</v>
      </c>
      <c r="B8" s="18">
        <v>4432</v>
      </c>
      <c r="C8" s="19">
        <v>51.81</v>
      </c>
      <c r="D8" s="19">
        <v>8.92</v>
      </c>
      <c r="E8" s="18">
        <v>4422</v>
      </c>
      <c r="F8" s="19">
        <v>46.62</v>
      </c>
      <c r="G8" s="19">
        <v>7.32</v>
      </c>
      <c r="H8" s="5"/>
      <c r="J8" s="12" t="s">
        <v>215</v>
      </c>
      <c r="K8" s="18">
        <v>8412</v>
      </c>
      <c r="L8" s="19">
        <v>51.98</v>
      </c>
      <c r="M8" s="19">
        <v>8.43</v>
      </c>
      <c r="N8" s="18">
        <v>7907</v>
      </c>
      <c r="O8" s="19">
        <v>45.71</v>
      </c>
      <c r="P8" s="19">
        <v>6.95</v>
      </c>
      <c r="R8" s="12" t="s">
        <v>650</v>
      </c>
      <c r="S8" s="18">
        <v>17730</v>
      </c>
      <c r="T8" s="19">
        <v>50.47</v>
      </c>
      <c r="U8" s="19">
        <v>8.94</v>
      </c>
      <c r="V8" s="18">
        <v>16480</v>
      </c>
      <c r="W8" s="19">
        <v>45.17</v>
      </c>
      <c r="X8" s="19">
        <v>7.11</v>
      </c>
    </row>
    <row r="9" spans="1:24" x14ac:dyDescent="0.2">
      <c r="A9" s="13" t="s">
        <v>211</v>
      </c>
      <c r="B9" s="20">
        <v>21951</v>
      </c>
      <c r="C9" s="21">
        <v>50.42</v>
      </c>
      <c r="D9" s="21">
        <v>8.25</v>
      </c>
      <c r="E9" s="20">
        <v>23072</v>
      </c>
      <c r="F9" s="21">
        <v>45.45</v>
      </c>
      <c r="G9" s="21">
        <v>7.04</v>
      </c>
      <c r="H9" s="5"/>
      <c r="J9" s="12" t="s">
        <v>216</v>
      </c>
      <c r="K9" s="18">
        <v>3176</v>
      </c>
      <c r="L9" s="19">
        <v>52.02</v>
      </c>
      <c r="M9" s="19">
        <v>8.67</v>
      </c>
      <c r="N9" s="18">
        <v>2975</v>
      </c>
      <c r="O9" s="19">
        <v>46.09</v>
      </c>
      <c r="P9" s="19">
        <v>7.07</v>
      </c>
      <c r="R9" s="12" t="s">
        <v>651</v>
      </c>
      <c r="S9" s="18">
        <v>10656</v>
      </c>
      <c r="T9" s="19">
        <v>49.7</v>
      </c>
      <c r="U9" s="19">
        <v>9.24</v>
      </c>
      <c r="V9" s="18">
        <v>10231</v>
      </c>
      <c r="W9" s="19">
        <v>44.03</v>
      </c>
      <c r="X9" s="19">
        <v>7.99</v>
      </c>
    </row>
    <row r="10" spans="1:24" x14ac:dyDescent="0.2">
      <c r="A10" s="14" t="s">
        <v>684</v>
      </c>
      <c r="B10" s="22">
        <v>458147</v>
      </c>
      <c r="C10" s="23">
        <v>51.19</v>
      </c>
      <c r="D10" s="23">
        <v>8.77</v>
      </c>
      <c r="E10" s="22">
        <v>436578</v>
      </c>
      <c r="F10" s="23">
        <v>45.65</v>
      </c>
      <c r="G10" s="23">
        <v>7.34</v>
      </c>
      <c r="H10" s="5"/>
      <c r="J10" s="12" t="s">
        <v>217</v>
      </c>
      <c r="K10" s="18">
        <v>3901</v>
      </c>
      <c r="L10" s="19">
        <v>50.81</v>
      </c>
      <c r="M10" s="19">
        <v>8.5</v>
      </c>
      <c r="N10" s="18">
        <v>3647</v>
      </c>
      <c r="O10" s="19">
        <v>45.26</v>
      </c>
      <c r="P10" s="19">
        <v>7.26</v>
      </c>
      <c r="R10" s="12" t="s">
        <v>652</v>
      </c>
      <c r="S10" s="18">
        <v>5195</v>
      </c>
      <c r="T10" s="19">
        <v>51.42</v>
      </c>
      <c r="U10" s="19">
        <v>9.15</v>
      </c>
      <c r="V10" s="18">
        <v>4810</v>
      </c>
      <c r="W10" s="19">
        <v>46.05</v>
      </c>
      <c r="X10" s="19">
        <v>7.27</v>
      </c>
    </row>
    <row r="11" spans="1:24" x14ac:dyDescent="0.2">
      <c r="B11"/>
      <c r="C11"/>
      <c r="D11"/>
      <c r="E11"/>
      <c r="J11" s="12" t="s">
        <v>218</v>
      </c>
      <c r="K11" s="18">
        <v>6624</v>
      </c>
      <c r="L11" s="19">
        <v>51.87</v>
      </c>
      <c r="M11" s="19">
        <v>8.59</v>
      </c>
      <c r="N11" s="18">
        <v>6258</v>
      </c>
      <c r="O11" s="19">
        <v>46.21</v>
      </c>
      <c r="P11" s="19">
        <v>6.86</v>
      </c>
      <c r="R11" s="12" t="s">
        <v>653</v>
      </c>
      <c r="S11" s="18">
        <v>8121</v>
      </c>
      <c r="T11" s="19">
        <v>51.83</v>
      </c>
      <c r="U11" s="19">
        <v>8.82</v>
      </c>
      <c r="V11" s="18">
        <v>7874</v>
      </c>
      <c r="W11" s="19">
        <v>46.21</v>
      </c>
      <c r="X11" s="19">
        <v>7.19</v>
      </c>
    </row>
    <row r="12" spans="1:24" x14ac:dyDescent="0.2">
      <c r="B12"/>
      <c r="C12"/>
      <c r="D12"/>
      <c r="E12"/>
      <c r="J12" s="12" t="s">
        <v>219</v>
      </c>
      <c r="K12" s="18">
        <v>11048</v>
      </c>
      <c r="L12" s="19">
        <v>51.5</v>
      </c>
      <c r="M12" s="19">
        <v>9.91</v>
      </c>
      <c r="N12" s="18">
        <v>10065</v>
      </c>
      <c r="O12" s="19">
        <v>45.82</v>
      </c>
      <c r="P12" s="19">
        <v>8</v>
      </c>
      <c r="R12" s="12" t="s">
        <v>654</v>
      </c>
      <c r="S12" s="18">
        <v>21875</v>
      </c>
      <c r="T12" s="19">
        <v>51.25</v>
      </c>
      <c r="U12" s="19">
        <v>8.6199999999999992</v>
      </c>
      <c r="V12" s="18">
        <v>20676</v>
      </c>
      <c r="W12" s="19">
        <v>45.99</v>
      </c>
      <c r="X12" s="19">
        <v>7.19</v>
      </c>
    </row>
    <row r="13" spans="1:24" x14ac:dyDescent="0.2">
      <c r="B13"/>
      <c r="C13"/>
      <c r="D13"/>
      <c r="E13"/>
      <c r="J13" s="12" t="s">
        <v>220</v>
      </c>
      <c r="K13" s="18">
        <v>7483</v>
      </c>
      <c r="L13" s="19">
        <v>52.58</v>
      </c>
      <c r="M13" s="19">
        <v>8.24</v>
      </c>
      <c r="N13" s="18">
        <v>6954</v>
      </c>
      <c r="O13" s="19">
        <v>47.11</v>
      </c>
      <c r="P13" s="19">
        <v>6.69</v>
      </c>
      <c r="R13" s="12" t="s">
        <v>655</v>
      </c>
      <c r="S13" s="18">
        <v>4237</v>
      </c>
      <c r="T13" s="19">
        <v>51.61</v>
      </c>
      <c r="U13" s="19">
        <v>7.61</v>
      </c>
      <c r="V13" s="18">
        <v>4041</v>
      </c>
      <c r="W13" s="19">
        <v>45.89</v>
      </c>
      <c r="X13" s="19">
        <v>6.82</v>
      </c>
    </row>
    <row r="14" spans="1:24" x14ac:dyDescent="0.2">
      <c r="B14"/>
      <c r="C14"/>
      <c r="D14"/>
      <c r="E14"/>
      <c r="H14" s="4"/>
      <c r="J14" s="12" t="s">
        <v>221</v>
      </c>
      <c r="K14" s="18">
        <v>7486</v>
      </c>
      <c r="L14" s="19">
        <v>51.56</v>
      </c>
      <c r="M14" s="19">
        <v>8.64</v>
      </c>
      <c r="N14" s="18">
        <v>6839</v>
      </c>
      <c r="O14" s="19">
        <v>45.95</v>
      </c>
      <c r="P14" s="19">
        <v>7.07</v>
      </c>
      <c r="R14" s="12" t="s">
        <v>656</v>
      </c>
      <c r="S14" s="18">
        <v>18535</v>
      </c>
      <c r="T14" s="19">
        <v>50.82</v>
      </c>
      <c r="U14" s="19">
        <v>8.82</v>
      </c>
      <c r="V14" s="18">
        <v>17649</v>
      </c>
      <c r="W14" s="19">
        <v>45</v>
      </c>
      <c r="X14" s="19">
        <v>7.63</v>
      </c>
    </row>
    <row r="15" spans="1:24" x14ac:dyDescent="0.2">
      <c r="B15"/>
      <c r="C15"/>
      <c r="D15"/>
      <c r="E15"/>
      <c r="H15" s="4"/>
      <c r="J15" s="12" t="s">
        <v>222</v>
      </c>
      <c r="K15" s="18">
        <v>26248</v>
      </c>
      <c r="L15" s="19">
        <v>51.51</v>
      </c>
      <c r="M15" s="19">
        <v>8.31</v>
      </c>
      <c r="N15" s="18">
        <v>24961</v>
      </c>
      <c r="O15" s="19">
        <v>46.24</v>
      </c>
      <c r="P15" s="19">
        <v>7.01</v>
      </c>
      <c r="R15" s="12" t="s">
        <v>657</v>
      </c>
      <c r="S15" s="18">
        <v>13417</v>
      </c>
      <c r="T15" s="19">
        <v>50.84</v>
      </c>
      <c r="U15" s="19">
        <v>8.8000000000000007</v>
      </c>
      <c r="V15" s="18">
        <v>12872</v>
      </c>
      <c r="W15" s="19">
        <v>45.43</v>
      </c>
      <c r="X15" s="19">
        <v>7.4</v>
      </c>
    </row>
    <row r="16" spans="1:24" x14ac:dyDescent="0.2">
      <c r="B16"/>
      <c r="C16"/>
      <c r="D16"/>
      <c r="E16"/>
      <c r="H16" s="5"/>
      <c r="J16" s="12" t="s">
        <v>223</v>
      </c>
      <c r="K16" s="18">
        <v>20929</v>
      </c>
      <c r="L16" s="19">
        <v>50.55</v>
      </c>
      <c r="M16" s="19">
        <v>8.8699999999999992</v>
      </c>
      <c r="N16" s="18">
        <v>19587</v>
      </c>
      <c r="O16" s="19">
        <v>45.26</v>
      </c>
      <c r="P16" s="19">
        <v>7.05</v>
      </c>
      <c r="R16" s="12" t="s">
        <v>658</v>
      </c>
      <c r="S16" s="18">
        <v>4638</v>
      </c>
      <c r="T16" s="19">
        <v>51.89</v>
      </c>
      <c r="U16" s="19">
        <v>8.85</v>
      </c>
      <c r="V16" s="18">
        <v>4388</v>
      </c>
      <c r="W16" s="19">
        <v>46.22</v>
      </c>
      <c r="X16" s="19">
        <v>7.45</v>
      </c>
    </row>
    <row r="17" spans="2:24" x14ac:dyDescent="0.2">
      <c r="B17"/>
      <c r="C17"/>
      <c r="D17"/>
      <c r="E17"/>
      <c r="H17" s="5"/>
      <c r="J17" s="12" t="s">
        <v>224</v>
      </c>
      <c r="K17" s="18">
        <v>35167</v>
      </c>
      <c r="L17" s="19">
        <v>51.08</v>
      </c>
      <c r="M17" s="19">
        <v>8.1199999999999992</v>
      </c>
      <c r="N17" s="18">
        <v>32765</v>
      </c>
      <c r="O17" s="19">
        <v>45.54</v>
      </c>
      <c r="P17" s="19">
        <v>6.76</v>
      </c>
      <c r="R17" s="12" t="s">
        <v>659</v>
      </c>
      <c r="S17" s="18">
        <v>5697</v>
      </c>
      <c r="T17" s="19">
        <v>51.83</v>
      </c>
      <c r="U17" s="19">
        <v>9.6</v>
      </c>
      <c r="V17" s="18">
        <v>5289</v>
      </c>
      <c r="W17" s="19">
        <v>46.61</v>
      </c>
      <c r="X17" s="19">
        <v>7.54</v>
      </c>
    </row>
    <row r="18" spans="2:24" x14ac:dyDescent="0.2">
      <c r="B18"/>
      <c r="C18"/>
      <c r="D18"/>
      <c r="E18"/>
      <c r="H18" s="5"/>
      <c r="J18" s="12" t="s">
        <v>225</v>
      </c>
      <c r="K18" s="18">
        <v>26998</v>
      </c>
      <c r="L18" s="19">
        <v>49.34</v>
      </c>
      <c r="M18" s="19">
        <v>8.7899999999999991</v>
      </c>
      <c r="N18" s="18">
        <v>25952</v>
      </c>
      <c r="O18" s="19">
        <v>43.68</v>
      </c>
      <c r="P18" s="19">
        <v>7.57</v>
      </c>
      <c r="R18" s="12" t="s">
        <v>660</v>
      </c>
      <c r="S18" s="18">
        <v>10422</v>
      </c>
      <c r="T18" s="19">
        <v>52.24</v>
      </c>
      <c r="U18" s="19">
        <v>8.8699999999999992</v>
      </c>
      <c r="V18" s="18">
        <v>10250</v>
      </c>
      <c r="W18" s="19">
        <v>46.58</v>
      </c>
      <c r="X18" s="19">
        <v>7.24</v>
      </c>
    </row>
    <row r="19" spans="2:24" x14ac:dyDescent="0.2">
      <c r="B19"/>
      <c r="C19"/>
      <c r="D19"/>
      <c r="E19"/>
      <c r="H19" s="5"/>
      <c r="J19" s="12" t="s">
        <v>226</v>
      </c>
      <c r="K19" s="18">
        <v>7935</v>
      </c>
      <c r="L19" s="19">
        <v>51.37</v>
      </c>
      <c r="M19" s="19">
        <v>9.08</v>
      </c>
      <c r="N19" s="18">
        <v>7601</v>
      </c>
      <c r="O19" s="19">
        <v>45.86</v>
      </c>
      <c r="P19" s="19">
        <v>7.24</v>
      </c>
      <c r="R19" s="13" t="s">
        <v>661</v>
      </c>
      <c r="S19" s="20">
        <v>4180</v>
      </c>
      <c r="T19" s="21">
        <v>53.4</v>
      </c>
      <c r="U19" s="21">
        <v>8.5399999999999991</v>
      </c>
      <c r="V19" s="20">
        <v>3900</v>
      </c>
      <c r="W19" s="21">
        <v>47.69</v>
      </c>
      <c r="X19" s="21">
        <v>6.93</v>
      </c>
    </row>
    <row r="20" spans="2:24" x14ac:dyDescent="0.2">
      <c r="B20"/>
      <c r="C20"/>
      <c r="D20"/>
      <c r="E20"/>
      <c r="H20" s="5"/>
      <c r="J20" s="12" t="s">
        <v>227</v>
      </c>
      <c r="K20" s="18">
        <v>3729</v>
      </c>
      <c r="L20" s="19">
        <v>51.4</v>
      </c>
      <c r="M20" s="19">
        <v>8.69</v>
      </c>
      <c r="N20" s="18">
        <v>3645</v>
      </c>
      <c r="O20" s="19">
        <v>45.95</v>
      </c>
      <c r="P20" s="19">
        <v>7.24</v>
      </c>
    </row>
    <row r="21" spans="2:24" x14ac:dyDescent="0.2">
      <c r="B21"/>
      <c r="C21"/>
      <c r="D21"/>
      <c r="E21"/>
      <c r="J21" s="12" t="s">
        <v>228</v>
      </c>
      <c r="K21" s="18">
        <v>4161</v>
      </c>
      <c r="L21" s="19">
        <v>52.01</v>
      </c>
      <c r="M21" s="19">
        <v>8.51</v>
      </c>
      <c r="N21" s="18">
        <v>4123</v>
      </c>
      <c r="O21" s="19">
        <v>46.13</v>
      </c>
      <c r="P21" s="19">
        <v>7.22</v>
      </c>
      <c r="R21" t="s">
        <v>700</v>
      </c>
    </row>
    <row r="22" spans="2:24" x14ac:dyDescent="0.2">
      <c r="B22"/>
      <c r="C22"/>
      <c r="D22"/>
      <c r="E22"/>
      <c r="J22" s="12" t="s">
        <v>229</v>
      </c>
      <c r="K22" s="18">
        <v>3159</v>
      </c>
      <c r="L22" s="19">
        <v>52.73</v>
      </c>
      <c r="M22" s="19">
        <v>8.4499999999999993</v>
      </c>
      <c r="N22" s="18">
        <v>2925</v>
      </c>
      <c r="O22" s="19">
        <v>46.88</v>
      </c>
      <c r="P22" s="19">
        <v>7.53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230</v>
      </c>
      <c r="K23" s="18">
        <v>2742</v>
      </c>
      <c r="L23" s="19">
        <v>52.45</v>
      </c>
      <c r="M23" s="19">
        <v>8.98</v>
      </c>
      <c r="N23" s="18">
        <v>2502</v>
      </c>
      <c r="O23" s="19">
        <v>46.43</v>
      </c>
      <c r="P23" s="19">
        <v>7.4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231</v>
      </c>
      <c r="K24" s="18">
        <v>7048</v>
      </c>
      <c r="L24" s="19">
        <v>49.98</v>
      </c>
      <c r="M24" s="19">
        <v>9.0399999999999991</v>
      </c>
      <c r="N24" s="18">
        <v>6803</v>
      </c>
      <c r="O24" s="19">
        <v>44.31</v>
      </c>
      <c r="P24" s="19">
        <v>7.39</v>
      </c>
      <c r="R24" s="44" t="s">
        <v>664</v>
      </c>
      <c r="S24" s="16">
        <v>6206</v>
      </c>
      <c r="T24" s="17">
        <v>47.16</v>
      </c>
      <c r="U24" s="17">
        <v>10.220000000000001</v>
      </c>
      <c r="V24" s="16">
        <v>5981</v>
      </c>
      <c r="W24" s="17">
        <v>41.09</v>
      </c>
      <c r="X24" s="17">
        <v>8.99</v>
      </c>
    </row>
    <row r="25" spans="2:24" x14ac:dyDescent="0.2">
      <c r="B25"/>
      <c r="C25"/>
      <c r="D25"/>
      <c r="E25"/>
      <c r="J25" s="12" t="s">
        <v>232</v>
      </c>
      <c r="K25" s="18">
        <v>7655</v>
      </c>
      <c r="L25" s="19">
        <v>51.88</v>
      </c>
      <c r="M25" s="19">
        <v>8.58</v>
      </c>
      <c r="N25" s="18">
        <v>7369</v>
      </c>
      <c r="O25" s="19">
        <v>46.29</v>
      </c>
      <c r="P25" s="19">
        <v>7.32</v>
      </c>
      <c r="R25" s="43" t="s">
        <v>665</v>
      </c>
      <c r="S25" s="18">
        <v>3821</v>
      </c>
      <c r="T25" s="19">
        <v>51.81</v>
      </c>
      <c r="U25" s="19">
        <v>8.1300000000000008</v>
      </c>
      <c r="V25" s="18">
        <v>3585</v>
      </c>
      <c r="W25" s="19">
        <v>45.06</v>
      </c>
      <c r="X25" s="19">
        <v>6.97</v>
      </c>
    </row>
    <row r="26" spans="2:24" x14ac:dyDescent="0.2">
      <c r="B26"/>
      <c r="C26"/>
      <c r="D26"/>
      <c r="E26"/>
      <c r="J26" s="12" t="s">
        <v>233</v>
      </c>
      <c r="K26" s="18">
        <v>13033</v>
      </c>
      <c r="L26" s="19">
        <v>51.89</v>
      </c>
      <c r="M26" s="19">
        <v>8.5</v>
      </c>
      <c r="N26" s="18">
        <v>12313</v>
      </c>
      <c r="O26" s="19">
        <v>46.18</v>
      </c>
      <c r="P26" s="19">
        <v>7.01</v>
      </c>
      <c r="R26" s="43" t="s">
        <v>666</v>
      </c>
      <c r="S26" s="18">
        <v>4638</v>
      </c>
      <c r="T26" s="19">
        <v>50.29</v>
      </c>
      <c r="U26" s="19">
        <v>8.2200000000000006</v>
      </c>
      <c r="V26" s="18">
        <v>4600</v>
      </c>
      <c r="W26" s="19">
        <v>44.89</v>
      </c>
      <c r="X26" s="19">
        <v>6.7</v>
      </c>
    </row>
    <row r="27" spans="2:24" x14ac:dyDescent="0.2">
      <c r="B27"/>
      <c r="C27"/>
      <c r="D27"/>
      <c r="E27"/>
      <c r="J27" s="12" t="s">
        <v>234</v>
      </c>
      <c r="K27" s="18">
        <v>29399</v>
      </c>
      <c r="L27" s="19">
        <v>51.13</v>
      </c>
      <c r="M27" s="19">
        <v>8.4700000000000006</v>
      </c>
      <c r="N27" s="18">
        <v>27605</v>
      </c>
      <c r="O27" s="19">
        <v>45.86</v>
      </c>
      <c r="P27" s="19">
        <v>7.06</v>
      </c>
      <c r="R27" s="43" t="s">
        <v>667</v>
      </c>
      <c r="S27" s="18">
        <v>3199</v>
      </c>
      <c r="T27" s="19">
        <v>51.03</v>
      </c>
      <c r="U27" s="19">
        <v>8.4600000000000009</v>
      </c>
      <c r="V27" s="18">
        <v>3107</v>
      </c>
      <c r="W27" s="19">
        <v>45.72</v>
      </c>
      <c r="X27" s="19">
        <v>6.71</v>
      </c>
    </row>
    <row r="28" spans="2:24" x14ac:dyDescent="0.2">
      <c r="B28"/>
      <c r="C28"/>
      <c r="D28"/>
      <c r="E28"/>
      <c r="J28" s="12" t="s">
        <v>235</v>
      </c>
      <c r="K28" s="18">
        <v>6763</v>
      </c>
      <c r="L28" s="19">
        <v>52.1</v>
      </c>
      <c r="M28" s="19">
        <v>8.6199999999999992</v>
      </c>
      <c r="N28" s="18">
        <v>6362</v>
      </c>
      <c r="O28" s="19">
        <v>46.25</v>
      </c>
      <c r="P28" s="19">
        <v>7.35</v>
      </c>
      <c r="R28" s="43" t="s">
        <v>668</v>
      </c>
      <c r="S28" s="18">
        <v>9685</v>
      </c>
      <c r="T28" s="19">
        <v>49.29</v>
      </c>
      <c r="U28" s="19">
        <v>8.44</v>
      </c>
      <c r="V28" s="18">
        <v>9281</v>
      </c>
      <c r="W28" s="19">
        <v>43.72</v>
      </c>
      <c r="X28" s="19">
        <v>7.25</v>
      </c>
    </row>
    <row r="29" spans="2:24" x14ac:dyDescent="0.2">
      <c r="B29"/>
      <c r="C29"/>
      <c r="D29"/>
      <c r="E29"/>
      <c r="J29" s="12" t="s">
        <v>236</v>
      </c>
      <c r="K29" s="18">
        <v>5932</v>
      </c>
      <c r="L29" s="19">
        <v>51.99</v>
      </c>
      <c r="M29" s="19">
        <v>8.7799999999999994</v>
      </c>
      <c r="N29" s="18">
        <v>5633</v>
      </c>
      <c r="O29" s="19">
        <v>45.69</v>
      </c>
      <c r="P29" s="19">
        <v>7.56</v>
      </c>
      <c r="R29" s="43" t="s">
        <v>669</v>
      </c>
      <c r="S29" s="18">
        <v>4374</v>
      </c>
      <c r="T29" s="19">
        <v>49.35</v>
      </c>
      <c r="U29" s="19">
        <v>7.96</v>
      </c>
      <c r="V29" s="18">
        <v>4047</v>
      </c>
      <c r="W29" s="19">
        <v>43.79</v>
      </c>
      <c r="X29" s="19">
        <v>6.78</v>
      </c>
    </row>
    <row r="30" spans="2:24" x14ac:dyDescent="0.2">
      <c r="B30"/>
      <c r="C30"/>
      <c r="D30"/>
      <c r="E30"/>
      <c r="J30" s="12" t="s">
        <v>237</v>
      </c>
      <c r="K30" s="18">
        <v>8076</v>
      </c>
      <c r="L30" s="19">
        <v>51.22</v>
      </c>
      <c r="M30" s="19">
        <v>8.01</v>
      </c>
      <c r="N30" s="18">
        <v>7724</v>
      </c>
      <c r="O30" s="19">
        <v>45.63</v>
      </c>
      <c r="P30" s="19">
        <v>7</v>
      </c>
      <c r="R30" s="43" t="s">
        <v>670</v>
      </c>
      <c r="S30" s="18">
        <v>2283</v>
      </c>
      <c r="T30" s="19">
        <v>47.83</v>
      </c>
      <c r="U30" s="19">
        <v>9.39</v>
      </c>
      <c r="V30" s="18">
        <v>2393</v>
      </c>
      <c r="W30" s="19">
        <v>41.86</v>
      </c>
      <c r="X30" s="19">
        <v>8</v>
      </c>
    </row>
    <row r="31" spans="2:24" x14ac:dyDescent="0.2">
      <c r="B31"/>
      <c r="C31"/>
      <c r="D31"/>
      <c r="E31"/>
      <c r="J31" s="12" t="s">
        <v>238</v>
      </c>
      <c r="K31" s="18">
        <v>28827</v>
      </c>
      <c r="L31" s="19">
        <v>51.04</v>
      </c>
      <c r="M31" s="19">
        <v>8.76</v>
      </c>
      <c r="N31" s="18">
        <v>27503</v>
      </c>
      <c r="O31" s="19">
        <v>45.34</v>
      </c>
      <c r="P31" s="19">
        <v>7.62</v>
      </c>
      <c r="R31" s="43" t="s">
        <v>671</v>
      </c>
      <c r="S31" s="18">
        <v>2740</v>
      </c>
      <c r="T31" s="19">
        <v>51.26</v>
      </c>
      <c r="U31" s="19">
        <v>8.94</v>
      </c>
      <c r="V31" s="18">
        <v>2791</v>
      </c>
      <c r="W31" s="19">
        <v>45.55</v>
      </c>
      <c r="X31" s="19">
        <v>7.17</v>
      </c>
    </row>
    <row r="32" spans="2:24" x14ac:dyDescent="0.2">
      <c r="B32"/>
      <c r="C32"/>
      <c r="D32"/>
      <c r="E32"/>
      <c r="J32" s="12" t="s">
        <v>239</v>
      </c>
      <c r="K32" s="18">
        <v>18282</v>
      </c>
      <c r="L32" s="19">
        <v>50.79</v>
      </c>
      <c r="M32" s="19">
        <v>8.83</v>
      </c>
      <c r="N32" s="18">
        <v>17631</v>
      </c>
      <c r="O32" s="19">
        <v>45.43</v>
      </c>
      <c r="P32" s="19">
        <v>7.38</v>
      </c>
      <c r="R32" s="43" t="s">
        <v>672</v>
      </c>
      <c r="S32" s="18">
        <v>2161</v>
      </c>
      <c r="T32" s="19">
        <v>51.83</v>
      </c>
      <c r="U32" s="19">
        <v>7.96</v>
      </c>
      <c r="V32" s="18">
        <v>1879</v>
      </c>
      <c r="W32" s="19">
        <v>46.17</v>
      </c>
      <c r="X32" s="19">
        <v>6.38</v>
      </c>
    </row>
    <row r="33" spans="10:24" customFormat="1" x14ac:dyDescent="0.2">
      <c r="J33" s="12" t="s">
        <v>240</v>
      </c>
      <c r="K33" s="18">
        <v>4571</v>
      </c>
      <c r="L33" s="19">
        <v>52.21</v>
      </c>
      <c r="M33" s="19">
        <v>8.64</v>
      </c>
      <c r="N33" s="18">
        <v>4235</v>
      </c>
      <c r="O33" s="19">
        <v>46.65</v>
      </c>
      <c r="P33" s="19">
        <v>7.18</v>
      </c>
      <c r="R33" s="43" t="s">
        <v>673</v>
      </c>
      <c r="S33" s="18">
        <v>2751</v>
      </c>
      <c r="T33" s="19">
        <v>52.11</v>
      </c>
      <c r="U33" s="19">
        <v>7.93</v>
      </c>
      <c r="V33" s="18">
        <v>2560</v>
      </c>
      <c r="W33" s="19">
        <v>46.08</v>
      </c>
      <c r="X33" s="19">
        <v>6.9</v>
      </c>
    </row>
    <row r="34" spans="10:24" customFormat="1" x14ac:dyDescent="0.2">
      <c r="J34" s="12" t="s">
        <v>241</v>
      </c>
      <c r="K34" s="18">
        <v>3198</v>
      </c>
      <c r="L34" s="19">
        <v>51.81</v>
      </c>
      <c r="M34" s="19">
        <v>8.7799999999999994</v>
      </c>
      <c r="N34" s="18">
        <v>2957</v>
      </c>
      <c r="O34" s="19">
        <v>46.23</v>
      </c>
      <c r="P34" s="19">
        <v>7.49</v>
      </c>
      <c r="R34" s="43" t="s">
        <v>674</v>
      </c>
      <c r="S34" s="18">
        <v>7524</v>
      </c>
      <c r="T34" s="19">
        <v>50.77</v>
      </c>
      <c r="U34" s="19">
        <v>8.0399999999999991</v>
      </c>
      <c r="V34" s="18">
        <v>6929</v>
      </c>
      <c r="W34" s="19">
        <v>45.5</v>
      </c>
      <c r="X34" s="19">
        <v>6.63</v>
      </c>
    </row>
    <row r="35" spans="10:24" customFormat="1" x14ac:dyDescent="0.2">
      <c r="J35" s="12" t="s">
        <v>242</v>
      </c>
      <c r="K35" s="18">
        <v>2067</v>
      </c>
      <c r="L35" s="19">
        <v>52.36</v>
      </c>
      <c r="M35" s="19">
        <v>8.5</v>
      </c>
      <c r="N35" s="18">
        <v>2003</v>
      </c>
      <c r="O35" s="19">
        <v>47.67</v>
      </c>
      <c r="P35" s="19">
        <v>6.78</v>
      </c>
      <c r="R35" s="43" t="s">
        <v>675</v>
      </c>
      <c r="S35" s="18">
        <v>3839</v>
      </c>
      <c r="T35" s="19">
        <v>50.78</v>
      </c>
      <c r="U35" s="19">
        <v>8.42</v>
      </c>
      <c r="V35" s="18">
        <v>3683</v>
      </c>
      <c r="W35" s="19">
        <v>45.34</v>
      </c>
      <c r="X35" s="19">
        <v>7.17</v>
      </c>
    </row>
    <row r="36" spans="10:24" customFormat="1" x14ac:dyDescent="0.2">
      <c r="J36" s="12" t="s">
        <v>243</v>
      </c>
      <c r="K36" s="18">
        <v>2453</v>
      </c>
      <c r="L36" s="19">
        <v>51.74</v>
      </c>
      <c r="M36" s="19">
        <v>9.1300000000000008</v>
      </c>
      <c r="N36" s="18">
        <v>2347</v>
      </c>
      <c r="O36" s="19">
        <v>45.85</v>
      </c>
      <c r="P36" s="19">
        <v>7.45</v>
      </c>
      <c r="R36" s="43" t="s">
        <v>676</v>
      </c>
      <c r="S36" s="18">
        <v>7604</v>
      </c>
      <c r="T36" s="19">
        <v>51.65</v>
      </c>
      <c r="U36" s="19">
        <v>8.67</v>
      </c>
      <c r="V36" s="18">
        <v>7151</v>
      </c>
      <c r="W36" s="19">
        <v>46.25</v>
      </c>
      <c r="X36" s="19">
        <v>7.65</v>
      </c>
    </row>
    <row r="37" spans="10:24" customFormat="1" x14ac:dyDescent="0.2">
      <c r="J37" s="12" t="s">
        <v>244</v>
      </c>
      <c r="K37" s="18">
        <v>7138</v>
      </c>
      <c r="L37" s="19">
        <v>51.49</v>
      </c>
      <c r="M37" s="19">
        <v>8.89</v>
      </c>
      <c r="N37" s="18">
        <v>6835</v>
      </c>
      <c r="O37" s="19">
        <v>45.76</v>
      </c>
      <c r="P37" s="19">
        <v>7.45</v>
      </c>
      <c r="R37" s="43" t="s">
        <v>677</v>
      </c>
      <c r="S37" s="18">
        <v>2688</v>
      </c>
      <c r="T37" s="19">
        <v>50.84</v>
      </c>
      <c r="U37" s="19">
        <v>8.58</v>
      </c>
      <c r="V37" s="18">
        <v>2703</v>
      </c>
      <c r="W37" s="19">
        <v>45.17</v>
      </c>
      <c r="X37" s="19">
        <v>7.33</v>
      </c>
    </row>
    <row r="38" spans="10:24" customFormat="1" x14ac:dyDescent="0.2">
      <c r="J38" s="12" t="s">
        <v>245</v>
      </c>
      <c r="K38" s="18">
        <v>9622</v>
      </c>
      <c r="L38" s="19">
        <v>51.67</v>
      </c>
      <c r="M38" s="19">
        <v>9.14</v>
      </c>
      <c r="N38" s="18">
        <v>8994</v>
      </c>
      <c r="O38" s="19">
        <v>46.05</v>
      </c>
      <c r="P38" s="19">
        <v>7.36</v>
      </c>
      <c r="R38" s="43" t="s">
        <v>678</v>
      </c>
      <c r="S38" s="18">
        <v>4865</v>
      </c>
      <c r="T38" s="19">
        <v>50.63</v>
      </c>
      <c r="U38" s="19">
        <v>8.9</v>
      </c>
      <c r="V38" s="18">
        <v>4759</v>
      </c>
      <c r="W38" s="19">
        <v>45.46</v>
      </c>
      <c r="X38" s="19">
        <v>7.31</v>
      </c>
    </row>
    <row r="39" spans="10:24" customFormat="1" x14ac:dyDescent="0.2">
      <c r="J39" s="12" t="s">
        <v>246</v>
      </c>
      <c r="K39" s="18">
        <v>4586</v>
      </c>
      <c r="L39" s="19">
        <v>52.62</v>
      </c>
      <c r="M39" s="19">
        <v>8.33</v>
      </c>
      <c r="N39" s="18">
        <v>4441</v>
      </c>
      <c r="O39" s="19">
        <v>47.14</v>
      </c>
      <c r="P39" s="19">
        <v>7.16</v>
      </c>
      <c r="R39" s="43" t="s">
        <v>679</v>
      </c>
      <c r="S39" s="18">
        <v>2500</v>
      </c>
      <c r="T39" s="19">
        <v>50.74</v>
      </c>
      <c r="U39" s="19">
        <v>8.93</v>
      </c>
      <c r="V39" s="18">
        <v>2447</v>
      </c>
      <c r="W39" s="19">
        <v>44.94</v>
      </c>
      <c r="X39" s="19">
        <v>7.38</v>
      </c>
    </row>
    <row r="40" spans="10:24" customFormat="1" x14ac:dyDescent="0.2">
      <c r="J40" s="12" t="s">
        <v>247</v>
      </c>
      <c r="K40" s="18">
        <v>2463</v>
      </c>
      <c r="L40" s="19">
        <v>52.13</v>
      </c>
      <c r="M40" s="19">
        <v>8.93</v>
      </c>
      <c r="N40" s="18">
        <v>2413</v>
      </c>
      <c r="O40" s="19">
        <v>46.16</v>
      </c>
      <c r="P40" s="19">
        <v>7.71</v>
      </c>
      <c r="R40" s="43" t="s">
        <v>680</v>
      </c>
      <c r="S40" s="18">
        <v>3925</v>
      </c>
      <c r="T40" s="19">
        <v>51.43</v>
      </c>
      <c r="U40" s="19">
        <v>8.43</v>
      </c>
      <c r="V40" s="18">
        <v>3705</v>
      </c>
      <c r="W40" s="19">
        <v>45.24</v>
      </c>
      <c r="X40" s="19">
        <v>7.03</v>
      </c>
    </row>
    <row r="41" spans="10:24" customFormat="1" x14ac:dyDescent="0.2">
      <c r="J41" s="12" t="s">
        <v>248</v>
      </c>
      <c r="K41" s="18">
        <v>3584</v>
      </c>
      <c r="L41" s="19">
        <v>52.14</v>
      </c>
      <c r="M41" s="19">
        <v>9.6</v>
      </c>
      <c r="N41" s="18">
        <v>3420</v>
      </c>
      <c r="O41" s="19">
        <v>46.34</v>
      </c>
      <c r="P41" s="19">
        <v>7.91</v>
      </c>
      <c r="R41" s="43" t="s">
        <v>681</v>
      </c>
      <c r="S41" s="18">
        <v>3334</v>
      </c>
      <c r="T41" s="19">
        <v>51.95</v>
      </c>
      <c r="U41" s="19">
        <v>9.09</v>
      </c>
      <c r="V41" s="18">
        <v>3162</v>
      </c>
      <c r="W41" s="19">
        <v>46.35</v>
      </c>
      <c r="X41" s="19">
        <v>7.34</v>
      </c>
    </row>
    <row r="42" spans="10:24" customFormat="1" x14ac:dyDescent="0.2">
      <c r="J42" s="12" t="s">
        <v>249</v>
      </c>
      <c r="K42" s="18">
        <v>4940</v>
      </c>
      <c r="L42" s="19">
        <v>51.78</v>
      </c>
      <c r="M42" s="19">
        <v>8.42</v>
      </c>
      <c r="N42" s="18">
        <v>4827</v>
      </c>
      <c r="O42" s="19">
        <v>46.43</v>
      </c>
      <c r="P42" s="19">
        <v>7.06</v>
      </c>
      <c r="R42" s="43" t="s">
        <v>682</v>
      </c>
      <c r="S42" s="18">
        <v>5362</v>
      </c>
      <c r="T42" s="19">
        <v>51.5</v>
      </c>
      <c r="U42" s="19">
        <v>8.23</v>
      </c>
      <c r="V42" s="18">
        <v>5178</v>
      </c>
      <c r="W42" s="19">
        <v>45.4</v>
      </c>
      <c r="X42" s="19">
        <v>6.88</v>
      </c>
    </row>
    <row r="43" spans="10:24" customFormat="1" x14ac:dyDescent="0.2">
      <c r="J43" s="12" t="s">
        <v>250</v>
      </c>
      <c r="K43" s="18">
        <v>1886</v>
      </c>
      <c r="L43" s="19">
        <v>50.73</v>
      </c>
      <c r="M43" s="19">
        <v>10.1</v>
      </c>
      <c r="N43" s="18">
        <v>1722</v>
      </c>
      <c r="O43" s="19">
        <v>45.58</v>
      </c>
      <c r="P43" s="19">
        <v>8.11</v>
      </c>
      <c r="R43" s="45" t="s">
        <v>683</v>
      </c>
      <c r="S43" s="20">
        <v>2716</v>
      </c>
      <c r="T43" s="21">
        <v>51.93</v>
      </c>
      <c r="U43" s="21">
        <v>8.09</v>
      </c>
      <c r="V43" s="20">
        <v>2725</v>
      </c>
      <c r="W43" s="21">
        <v>45.79</v>
      </c>
      <c r="X43" s="21">
        <v>6.56</v>
      </c>
    </row>
    <row r="44" spans="10:24" customFormat="1" x14ac:dyDescent="0.2">
      <c r="J44" s="12" t="s">
        <v>251</v>
      </c>
      <c r="K44" s="18">
        <v>19118</v>
      </c>
      <c r="L44" s="19">
        <v>51.99</v>
      </c>
      <c r="M44" s="19">
        <v>8.74</v>
      </c>
      <c r="N44" s="18">
        <v>18590</v>
      </c>
      <c r="O44" s="19">
        <v>46.22</v>
      </c>
      <c r="P44" s="19">
        <v>7.18</v>
      </c>
    </row>
    <row r="45" spans="10:24" customFormat="1" x14ac:dyDescent="0.2">
      <c r="J45" s="12" t="s">
        <v>252</v>
      </c>
      <c r="K45" s="18">
        <v>3206</v>
      </c>
      <c r="L45" s="19">
        <v>51.58</v>
      </c>
      <c r="M45" s="19">
        <v>8.83</v>
      </c>
      <c r="N45" s="18">
        <v>3192</v>
      </c>
      <c r="O45" s="19">
        <v>45.63</v>
      </c>
      <c r="P45" s="19">
        <v>7.5</v>
      </c>
      <c r="R45" s="1" t="s">
        <v>701</v>
      </c>
    </row>
    <row r="46" spans="10:24" customFormat="1" x14ac:dyDescent="0.2">
      <c r="J46" s="12" t="s">
        <v>253</v>
      </c>
      <c r="K46" s="18">
        <v>5080</v>
      </c>
      <c r="L46" s="19">
        <v>51.57</v>
      </c>
      <c r="M46" s="19">
        <v>8.83</v>
      </c>
      <c r="N46" s="18">
        <v>4646</v>
      </c>
      <c r="O46" s="19">
        <v>46.2</v>
      </c>
      <c r="P46" s="19">
        <v>7.07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254</v>
      </c>
      <c r="K47" s="18">
        <v>6896</v>
      </c>
      <c r="L47" s="19">
        <v>52.83</v>
      </c>
      <c r="M47" s="19">
        <v>8.4</v>
      </c>
      <c r="N47" s="18">
        <v>6625</v>
      </c>
      <c r="O47" s="19">
        <v>46.91</v>
      </c>
      <c r="P47" s="19">
        <v>6.84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255</v>
      </c>
      <c r="K48" s="18">
        <v>3846</v>
      </c>
      <c r="L48" s="19">
        <v>53.66</v>
      </c>
      <c r="M48" s="19">
        <v>9.64</v>
      </c>
      <c r="N48" s="18">
        <v>3814</v>
      </c>
      <c r="O48" s="19">
        <v>47.43</v>
      </c>
      <c r="P48" s="19">
        <v>8.35</v>
      </c>
      <c r="R48" s="11" t="s">
        <v>9</v>
      </c>
      <c r="S48" s="16">
        <v>119976</v>
      </c>
      <c r="T48" s="17">
        <v>50.58</v>
      </c>
      <c r="U48" s="17">
        <v>8.6199999999999992</v>
      </c>
      <c r="V48" s="16">
        <v>116328</v>
      </c>
      <c r="W48" s="17">
        <v>45</v>
      </c>
      <c r="X48" s="17">
        <v>7.25</v>
      </c>
    </row>
    <row r="49" spans="2:24" x14ac:dyDescent="0.2">
      <c r="B49"/>
      <c r="C49"/>
      <c r="D49"/>
      <c r="E49"/>
      <c r="J49" s="12" t="s">
        <v>256</v>
      </c>
      <c r="K49" s="18">
        <v>4099</v>
      </c>
      <c r="L49" s="19">
        <v>52.22</v>
      </c>
      <c r="M49" s="19">
        <v>8.84</v>
      </c>
      <c r="N49" s="18">
        <v>3911</v>
      </c>
      <c r="O49" s="19">
        <v>46.25</v>
      </c>
      <c r="P49" s="19">
        <v>7.3</v>
      </c>
      <c r="R49" s="12" t="s">
        <v>10</v>
      </c>
      <c r="S49" s="18">
        <v>86803</v>
      </c>
      <c r="T49" s="19">
        <v>51.26</v>
      </c>
      <c r="U49" s="19">
        <v>8.82</v>
      </c>
      <c r="V49" s="18">
        <v>82877</v>
      </c>
      <c r="W49" s="19">
        <v>45.68</v>
      </c>
      <c r="X49" s="19">
        <v>7.37</v>
      </c>
    </row>
    <row r="50" spans="2:24" x14ac:dyDescent="0.2">
      <c r="B50"/>
      <c r="C50"/>
      <c r="D50"/>
      <c r="E50"/>
      <c r="J50" s="12" t="s">
        <v>257</v>
      </c>
      <c r="K50" s="18">
        <v>6561</v>
      </c>
      <c r="L50" s="19">
        <v>50.36</v>
      </c>
      <c r="M50" s="19">
        <v>8.44</v>
      </c>
      <c r="N50" s="18">
        <v>6088</v>
      </c>
      <c r="O50" s="19">
        <v>45.39</v>
      </c>
      <c r="P50" s="19">
        <v>6.96</v>
      </c>
      <c r="R50" s="43" t="s">
        <v>11</v>
      </c>
      <c r="S50" s="18">
        <v>208696</v>
      </c>
      <c r="T50" s="19">
        <v>51.38</v>
      </c>
      <c r="U50" s="19">
        <v>8.81</v>
      </c>
      <c r="V50" s="18">
        <v>197749</v>
      </c>
      <c r="W50" s="19">
        <v>45.89</v>
      </c>
      <c r="X50" s="19">
        <v>7.34</v>
      </c>
    </row>
    <row r="51" spans="2:24" x14ac:dyDescent="0.2">
      <c r="B51"/>
      <c r="C51"/>
      <c r="D51"/>
      <c r="E51"/>
      <c r="J51" s="13" t="s">
        <v>258</v>
      </c>
      <c r="K51" s="20">
        <v>6517</v>
      </c>
      <c r="L51" s="21">
        <v>50.07</v>
      </c>
      <c r="M51" s="21">
        <v>9.9</v>
      </c>
      <c r="N51" s="20">
        <v>6218</v>
      </c>
      <c r="O51" s="21">
        <v>45.42</v>
      </c>
      <c r="P51" s="21">
        <v>7.94</v>
      </c>
      <c r="R51" s="12" t="s">
        <v>12</v>
      </c>
      <c r="S51" s="18">
        <v>36250</v>
      </c>
      <c r="T51" s="19">
        <v>51.84</v>
      </c>
      <c r="U51" s="19">
        <v>8.85</v>
      </c>
      <c r="V51" s="18">
        <v>33885</v>
      </c>
      <c r="W51" s="19">
        <v>46.21</v>
      </c>
      <c r="X51" s="19">
        <v>7.36</v>
      </c>
    </row>
    <row r="52" spans="2:24" x14ac:dyDescent="0.2">
      <c r="B52"/>
      <c r="C52"/>
      <c r="D52"/>
      <c r="E52"/>
      <c r="R52" s="13" t="s">
        <v>13</v>
      </c>
      <c r="S52" s="20">
        <v>6422</v>
      </c>
      <c r="T52" s="21">
        <v>51.85</v>
      </c>
      <c r="U52" s="21">
        <v>8.64</v>
      </c>
      <c r="V52" s="20">
        <v>5739</v>
      </c>
      <c r="W52" s="21">
        <v>46.71</v>
      </c>
      <c r="X52" s="21">
        <v>7.48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57</v>
      </c>
      <c r="C60" s="34" t="s">
        <v>53</v>
      </c>
      <c r="D60" s="34" t="s">
        <v>57</v>
      </c>
      <c r="E60" s="34" t="s">
        <v>53</v>
      </c>
    </row>
    <row r="61" spans="2:24" x14ac:dyDescent="0.2">
      <c r="B61" s="24">
        <v>3</v>
      </c>
      <c r="C61" s="46">
        <v>116</v>
      </c>
      <c r="D61" s="24">
        <v>5</v>
      </c>
      <c r="E61" s="24">
        <v>279</v>
      </c>
    </row>
    <row r="62" spans="2:24" x14ac:dyDescent="0.2">
      <c r="B62" s="24">
        <v>4</v>
      </c>
      <c r="C62" s="46">
        <v>168</v>
      </c>
      <c r="D62" s="24">
        <v>6</v>
      </c>
      <c r="E62" s="24">
        <v>308</v>
      </c>
    </row>
    <row r="63" spans="2:24" x14ac:dyDescent="0.2">
      <c r="B63" s="24">
        <v>5</v>
      </c>
      <c r="C63" s="46">
        <v>247</v>
      </c>
      <c r="D63" s="24">
        <v>7</v>
      </c>
      <c r="E63" s="24">
        <v>309</v>
      </c>
    </row>
    <row r="64" spans="2:24" x14ac:dyDescent="0.2">
      <c r="B64" s="24">
        <v>6</v>
      </c>
      <c r="C64" s="46">
        <v>305</v>
      </c>
      <c r="D64" s="24">
        <v>8</v>
      </c>
      <c r="E64" s="24">
        <v>236</v>
      </c>
    </row>
    <row r="65" spans="2:5" x14ac:dyDescent="0.2">
      <c r="B65" s="24">
        <v>7</v>
      </c>
      <c r="C65" s="46">
        <v>263</v>
      </c>
      <c r="D65" s="24">
        <v>9</v>
      </c>
      <c r="E65" s="24">
        <v>245</v>
      </c>
    </row>
    <row r="66" spans="2:5" x14ac:dyDescent="0.2">
      <c r="B66" s="24">
        <v>8</v>
      </c>
      <c r="C66" s="46">
        <v>244</v>
      </c>
      <c r="D66" s="24">
        <v>10</v>
      </c>
      <c r="E66" s="24">
        <v>325</v>
      </c>
    </row>
    <row r="67" spans="2:5" x14ac:dyDescent="0.2">
      <c r="B67" s="24">
        <v>9</v>
      </c>
      <c r="C67" s="46">
        <v>160</v>
      </c>
      <c r="D67" s="24">
        <v>11</v>
      </c>
      <c r="E67" s="24">
        <v>83</v>
      </c>
    </row>
    <row r="68" spans="2:5" x14ac:dyDescent="0.2">
      <c r="B68" s="24">
        <v>10</v>
      </c>
      <c r="C68" s="46">
        <v>259</v>
      </c>
      <c r="D68" s="24">
        <v>12</v>
      </c>
      <c r="E68" s="24">
        <v>98</v>
      </c>
    </row>
    <row r="69" spans="2:5" x14ac:dyDescent="0.2">
      <c r="B69" s="24">
        <v>11</v>
      </c>
      <c r="C69" s="46">
        <v>89</v>
      </c>
      <c r="D69" s="24">
        <v>13</v>
      </c>
      <c r="E69" s="24">
        <v>92</v>
      </c>
    </row>
    <row r="70" spans="2:5" x14ac:dyDescent="0.2">
      <c r="B70" s="24">
        <v>12</v>
      </c>
      <c r="C70" s="46">
        <v>131</v>
      </c>
      <c r="D70" s="24">
        <v>14</v>
      </c>
      <c r="E70" s="24">
        <v>117</v>
      </c>
    </row>
    <row r="71" spans="2:5" x14ac:dyDescent="0.2">
      <c r="B71" s="24">
        <v>13</v>
      </c>
      <c r="C71" s="46">
        <v>161</v>
      </c>
      <c r="D71" s="24">
        <v>15</v>
      </c>
      <c r="E71" s="24">
        <v>175</v>
      </c>
    </row>
    <row r="72" spans="2:5" x14ac:dyDescent="0.2">
      <c r="B72" s="24">
        <v>14</v>
      </c>
      <c r="C72" s="46">
        <v>136</v>
      </c>
      <c r="D72" s="24">
        <v>16</v>
      </c>
      <c r="E72" s="24">
        <v>193</v>
      </c>
    </row>
    <row r="73" spans="2:5" x14ac:dyDescent="0.2">
      <c r="B73" s="24">
        <v>15</v>
      </c>
      <c r="C73" s="46">
        <v>230</v>
      </c>
      <c r="D73" s="24">
        <v>17</v>
      </c>
      <c r="E73" s="24">
        <v>236</v>
      </c>
    </row>
    <row r="74" spans="2:5" x14ac:dyDescent="0.2">
      <c r="B74" s="24">
        <v>16</v>
      </c>
      <c r="C74" s="46">
        <v>174</v>
      </c>
      <c r="D74" s="24">
        <v>18</v>
      </c>
      <c r="E74" s="24">
        <v>298</v>
      </c>
    </row>
    <row r="75" spans="2:5" x14ac:dyDescent="0.2">
      <c r="B75" s="24">
        <v>17</v>
      </c>
      <c r="C75" s="46">
        <v>223</v>
      </c>
      <c r="D75" s="24">
        <v>19</v>
      </c>
      <c r="E75" s="24">
        <v>329</v>
      </c>
    </row>
    <row r="76" spans="2:5" x14ac:dyDescent="0.2">
      <c r="B76" s="24">
        <v>18</v>
      </c>
      <c r="C76" s="46">
        <v>262</v>
      </c>
      <c r="D76" s="24">
        <v>20</v>
      </c>
      <c r="E76" s="24">
        <v>620</v>
      </c>
    </row>
    <row r="77" spans="2:5" x14ac:dyDescent="0.2">
      <c r="B77" s="24">
        <v>19</v>
      </c>
      <c r="C77" s="46">
        <v>249</v>
      </c>
      <c r="D77" s="24">
        <v>21</v>
      </c>
      <c r="E77" s="24">
        <v>517</v>
      </c>
    </row>
    <row r="78" spans="2:5" x14ac:dyDescent="0.2">
      <c r="B78" s="24">
        <v>20</v>
      </c>
      <c r="C78" s="46">
        <v>634</v>
      </c>
      <c r="D78" s="24">
        <v>22</v>
      </c>
      <c r="E78" s="24">
        <v>471</v>
      </c>
    </row>
    <row r="79" spans="2:5" x14ac:dyDescent="0.2">
      <c r="B79" s="24">
        <v>21</v>
      </c>
      <c r="C79" s="46">
        <v>510</v>
      </c>
      <c r="D79" s="24">
        <v>23</v>
      </c>
      <c r="E79" s="24">
        <v>603</v>
      </c>
    </row>
    <row r="80" spans="2:5" x14ac:dyDescent="0.2">
      <c r="B80" s="24">
        <v>22</v>
      </c>
      <c r="C80" s="46">
        <v>480</v>
      </c>
      <c r="D80" s="24">
        <v>24</v>
      </c>
      <c r="E80" s="24">
        <v>613</v>
      </c>
    </row>
    <row r="81" spans="2:5" x14ac:dyDescent="0.2">
      <c r="B81" s="24">
        <v>23</v>
      </c>
      <c r="C81" s="46">
        <v>605</v>
      </c>
      <c r="D81" s="24">
        <v>25</v>
      </c>
      <c r="E81" s="24">
        <v>792</v>
      </c>
    </row>
    <row r="82" spans="2:5" x14ac:dyDescent="0.2">
      <c r="B82" s="24">
        <v>24</v>
      </c>
      <c r="C82" s="46">
        <v>599</v>
      </c>
      <c r="D82" s="24">
        <v>26</v>
      </c>
      <c r="E82" s="24">
        <v>633</v>
      </c>
    </row>
    <row r="83" spans="2:5" x14ac:dyDescent="0.2">
      <c r="B83" s="24">
        <v>25</v>
      </c>
      <c r="C83" s="46">
        <v>730</v>
      </c>
      <c r="D83" s="24">
        <v>27</v>
      </c>
      <c r="E83" s="24">
        <v>962</v>
      </c>
    </row>
    <row r="84" spans="2:5" x14ac:dyDescent="0.2">
      <c r="B84" s="24">
        <v>26</v>
      </c>
      <c r="C84" s="46">
        <v>610</v>
      </c>
      <c r="D84" s="24">
        <v>28</v>
      </c>
      <c r="E84" s="24">
        <v>1023</v>
      </c>
    </row>
    <row r="85" spans="2:5" x14ac:dyDescent="0.2">
      <c r="B85" s="24">
        <v>27</v>
      </c>
      <c r="C85" s="46">
        <v>708</v>
      </c>
      <c r="D85" s="24">
        <v>29</v>
      </c>
      <c r="E85" s="24">
        <v>1073</v>
      </c>
    </row>
    <row r="86" spans="2:5" x14ac:dyDescent="0.2">
      <c r="B86" s="24">
        <v>28</v>
      </c>
      <c r="C86" s="46">
        <v>776</v>
      </c>
      <c r="D86" s="24">
        <v>30</v>
      </c>
      <c r="E86" s="24">
        <v>2024</v>
      </c>
    </row>
    <row r="87" spans="2:5" x14ac:dyDescent="0.2">
      <c r="B87" s="24">
        <v>29</v>
      </c>
      <c r="C87" s="46">
        <v>740</v>
      </c>
      <c r="D87" s="24">
        <v>31</v>
      </c>
      <c r="E87" s="24">
        <v>1977</v>
      </c>
    </row>
    <row r="88" spans="2:5" x14ac:dyDescent="0.2">
      <c r="B88" s="24">
        <v>30</v>
      </c>
      <c r="C88" s="46">
        <v>1719</v>
      </c>
      <c r="D88" s="24">
        <v>32</v>
      </c>
      <c r="E88" s="24">
        <v>2714</v>
      </c>
    </row>
    <row r="89" spans="2:5" x14ac:dyDescent="0.2">
      <c r="B89" s="24">
        <v>31</v>
      </c>
      <c r="C89" s="46">
        <v>1306</v>
      </c>
      <c r="D89" s="24">
        <v>33</v>
      </c>
      <c r="E89" s="24">
        <v>3299</v>
      </c>
    </row>
    <row r="90" spans="2:5" x14ac:dyDescent="0.2">
      <c r="B90" s="24">
        <v>32</v>
      </c>
      <c r="C90" s="46">
        <v>1811</v>
      </c>
      <c r="D90" s="24">
        <v>34</v>
      </c>
      <c r="E90" s="24">
        <v>3663</v>
      </c>
    </row>
    <row r="91" spans="2:5" x14ac:dyDescent="0.2">
      <c r="B91" s="24">
        <v>33</v>
      </c>
      <c r="C91" s="46">
        <v>1604</v>
      </c>
      <c r="D91" s="24">
        <v>35</v>
      </c>
      <c r="E91" s="24">
        <v>6192</v>
      </c>
    </row>
    <row r="92" spans="2:5" x14ac:dyDescent="0.2">
      <c r="B92" s="24">
        <v>34</v>
      </c>
      <c r="C92" s="46">
        <v>1922</v>
      </c>
      <c r="D92" s="24">
        <v>36</v>
      </c>
      <c r="E92" s="24">
        <v>6520</v>
      </c>
    </row>
    <row r="93" spans="2:5" x14ac:dyDescent="0.2">
      <c r="B93" s="24">
        <v>35</v>
      </c>
      <c r="C93" s="46">
        <v>2823</v>
      </c>
      <c r="D93" s="24">
        <v>37</v>
      </c>
      <c r="E93" s="24">
        <v>8921</v>
      </c>
    </row>
    <row r="94" spans="2:5" x14ac:dyDescent="0.2">
      <c r="B94" s="24">
        <v>36</v>
      </c>
      <c r="C94" s="46">
        <v>2999</v>
      </c>
      <c r="D94" s="24">
        <v>38</v>
      </c>
      <c r="E94" s="24">
        <v>9153</v>
      </c>
    </row>
    <row r="95" spans="2:5" x14ac:dyDescent="0.2">
      <c r="B95" s="24">
        <v>37</v>
      </c>
      <c r="C95" s="46">
        <v>3432</v>
      </c>
      <c r="D95" s="24">
        <v>39</v>
      </c>
      <c r="E95" s="24">
        <v>13483</v>
      </c>
    </row>
    <row r="96" spans="2:5" x14ac:dyDescent="0.2">
      <c r="B96" s="24">
        <v>38</v>
      </c>
      <c r="C96" s="46">
        <v>4061</v>
      </c>
      <c r="D96" s="24">
        <v>40</v>
      </c>
      <c r="E96" s="24">
        <v>17174</v>
      </c>
    </row>
    <row r="97" spans="2:5" x14ac:dyDescent="0.2">
      <c r="B97" s="24">
        <v>39</v>
      </c>
      <c r="C97" s="46">
        <v>4540</v>
      </c>
      <c r="D97" s="24">
        <v>41</v>
      </c>
      <c r="E97" s="24">
        <v>18169</v>
      </c>
    </row>
    <row r="98" spans="2:5" x14ac:dyDescent="0.2">
      <c r="B98" s="24">
        <v>40</v>
      </c>
      <c r="C98" s="46">
        <v>7234</v>
      </c>
      <c r="D98" s="24">
        <v>42</v>
      </c>
      <c r="E98" s="24">
        <v>21084</v>
      </c>
    </row>
    <row r="99" spans="2:5" x14ac:dyDescent="0.2">
      <c r="B99" s="24">
        <v>41</v>
      </c>
      <c r="C99" s="46">
        <v>7355</v>
      </c>
      <c r="D99" s="24">
        <v>43</v>
      </c>
      <c r="E99" s="24">
        <v>25432</v>
      </c>
    </row>
    <row r="100" spans="2:5" x14ac:dyDescent="0.2">
      <c r="B100" s="24">
        <v>42</v>
      </c>
      <c r="C100" s="46">
        <v>9475</v>
      </c>
      <c r="D100" s="24">
        <v>44</v>
      </c>
      <c r="E100" s="24">
        <v>20383</v>
      </c>
    </row>
    <row r="101" spans="2:5" x14ac:dyDescent="0.2">
      <c r="B101" s="24">
        <v>43</v>
      </c>
      <c r="C101" s="46">
        <v>10134</v>
      </c>
      <c r="D101" s="24">
        <v>45</v>
      </c>
      <c r="E101" s="24">
        <v>32372</v>
      </c>
    </row>
    <row r="102" spans="2:5" x14ac:dyDescent="0.2">
      <c r="B102" s="24">
        <v>44</v>
      </c>
      <c r="C102" s="46">
        <v>9342</v>
      </c>
      <c r="D102" s="24">
        <v>46</v>
      </c>
      <c r="E102" s="24">
        <v>25214</v>
      </c>
    </row>
    <row r="103" spans="2:5" x14ac:dyDescent="0.2">
      <c r="B103" s="24">
        <v>45</v>
      </c>
      <c r="C103" s="46">
        <v>16824</v>
      </c>
      <c r="D103" s="24">
        <v>47</v>
      </c>
      <c r="E103" s="24">
        <v>27124</v>
      </c>
    </row>
    <row r="104" spans="2:5" x14ac:dyDescent="0.2">
      <c r="B104" s="24">
        <v>46</v>
      </c>
      <c r="C104" s="46">
        <v>14664</v>
      </c>
      <c r="D104" s="24">
        <v>48</v>
      </c>
      <c r="E104" s="24">
        <v>27727</v>
      </c>
    </row>
    <row r="105" spans="2:5" x14ac:dyDescent="0.2">
      <c r="B105" s="24">
        <v>47</v>
      </c>
      <c r="C105" s="46">
        <v>16522</v>
      </c>
      <c r="D105" s="24">
        <v>49</v>
      </c>
      <c r="E105" s="24">
        <v>23468</v>
      </c>
    </row>
    <row r="106" spans="2:5" x14ac:dyDescent="0.2">
      <c r="B106" s="24">
        <v>48</v>
      </c>
      <c r="C106" s="46">
        <v>18172</v>
      </c>
      <c r="D106" s="24">
        <v>50</v>
      </c>
      <c r="E106" s="24">
        <v>26415</v>
      </c>
    </row>
    <row r="107" spans="2:5" x14ac:dyDescent="0.2">
      <c r="B107" s="24">
        <v>49</v>
      </c>
      <c r="C107" s="46">
        <v>21586</v>
      </c>
      <c r="D107" s="24">
        <v>51</v>
      </c>
      <c r="E107" s="24">
        <v>18215</v>
      </c>
    </row>
    <row r="108" spans="2:5" x14ac:dyDescent="0.2">
      <c r="B108" s="24">
        <v>50</v>
      </c>
      <c r="C108" s="46">
        <v>25545</v>
      </c>
      <c r="D108" s="24">
        <v>52</v>
      </c>
      <c r="E108" s="24">
        <v>14521</v>
      </c>
    </row>
    <row r="109" spans="2:5" x14ac:dyDescent="0.2">
      <c r="B109" s="24">
        <v>51</v>
      </c>
      <c r="C109" s="46">
        <v>21335</v>
      </c>
      <c r="D109" s="24">
        <v>53</v>
      </c>
      <c r="E109" s="24">
        <v>20274</v>
      </c>
    </row>
    <row r="110" spans="2:5" x14ac:dyDescent="0.2">
      <c r="B110" s="24">
        <v>52</v>
      </c>
      <c r="C110" s="46">
        <v>22449</v>
      </c>
      <c r="D110" s="24">
        <v>54</v>
      </c>
      <c r="E110" s="24">
        <v>12999</v>
      </c>
    </row>
    <row r="111" spans="2:5" x14ac:dyDescent="0.2">
      <c r="B111" s="24">
        <v>53</v>
      </c>
      <c r="C111" s="46">
        <v>27844</v>
      </c>
      <c r="D111" s="24">
        <v>55</v>
      </c>
      <c r="E111" s="24">
        <v>10308</v>
      </c>
    </row>
    <row r="112" spans="2:5" x14ac:dyDescent="0.2">
      <c r="B112" s="24">
        <v>54</v>
      </c>
      <c r="C112" s="46">
        <v>23674</v>
      </c>
      <c r="D112" s="24">
        <v>56</v>
      </c>
      <c r="E112" s="24">
        <v>8045</v>
      </c>
    </row>
    <row r="113" spans="2:5" x14ac:dyDescent="0.2">
      <c r="B113" s="24">
        <v>55</v>
      </c>
      <c r="C113" s="46">
        <v>21004</v>
      </c>
      <c r="D113" s="24">
        <v>57</v>
      </c>
      <c r="E113" s="24">
        <v>5300</v>
      </c>
    </row>
    <row r="114" spans="2:5" x14ac:dyDescent="0.2">
      <c r="B114" s="24">
        <v>56</v>
      </c>
      <c r="C114" s="46">
        <v>27884</v>
      </c>
      <c r="D114" s="24">
        <v>58</v>
      </c>
      <c r="E114" s="24">
        <v>4302</v>
      </c>
    </row>
    <row r="115" spans="2:5" x14ac:dyDescent="0.2">
      <c r="B115" s="24">
        <v>57</v>
      </c>
      <c r="C115" s="46">
        <v>18678</v>
      </c>
      <c r="D115" s="24">
        <v>59</v>
      </c>
      <c r="E115" s="24">
        <v>2736</v>
      </c>
    </row>
    <row r="116" spans="2:5" x14ac:dyDescent="0.2">
      <c r="B116" s="24">
        <v>58</v>
      </c>
      <c r="C116" s="46">
        <v>19613</v>
      </c>
      <c r="D116" s="24">
        <v>60</v>
      </c>
      <c r="E116" s="24">
        <v>2532</v>
      </c>
    </row>
    <row r="117" spans="2:5" x14ac:dyDescent="0.2">
      <c r="B117" s="24">
        <v>59</v>
      </c>
      <c r="C117" s="46">
        <v>12699</v>
      </c>
      <c r="D117" s="24">
        <v>61</v>
      </c>
      <c r="E117" s="24">
        <v>1136</v>
      </c>
    </row>
    <row r="118" spans="2:5" x14ac:dyDescent="0.2">
      <c r="B118" s="24">
        <v>60</v>
      </c>
      <c r="C118" s="46">
        <v>19386</v>
      </c>
      <c r="D118" s="24">
        <v>62</v>
      </c>
      <c r="E118" s="24">
        <v>974</v>
      </c>
    </row>
    <row r="119" spans="2:5" x14ac:dyDescent="0.2">
      <c r="B119" s="24">
        <v>61</v>
      </c>
      <c r="C119" s="46">
        <v>9376</v>
      </c>
      <c r="D119" s="24">
        <v>63</v>
      </c>
      <c r="E119" s="24">
        <v>780</v>
      </c>
    </row>
    <row r="120" spans="2:5" x14ac:dyDescent="0.2">
      <c r="B120" s="24">
        <v>62</v>
      </c>
      <c r="C120" s="46">
        <v>7698</v>
      </c>
      <c r="D120" s="24">
        <v>64</v>
      </c>
      <c r="E120" s="24">
        <v>541</v>
      </c>
    </row>
    <row r="121" spans="2:5" x14ac:dyDescent="0.2">
      <c r="B121" s="24">
        <v>63</v>
      </c>
      <c r="C121" s="46">
        <v>12094</v>
      </c>
      <c r="D121" s="24">
        <v>65</v>
      </c>
      <c r="E121" s="24">
        <v>387</v>
      </c>
    </row>
    <row r="122" spans="2:5" x14ac:dyDescent="0.2">
      <c r="B122" s="24">
        <v>64</v>
      </c>
      <c r="C122" s="46">
        <v>7292</v>
      </c>
      <c r="D122" s="24">
        <v>66</v>
      </c>
      <c r="E122" s="24">
        <v>215</v>
      </c>
    </row>
    <row r="123" spans="2:5" x14ac:dyDescent="0.2">
      <c r="B123" s="24">
        <v>65</v>
      </c>
      <c r="C123" s="46">
        <v>4900</v>
      </c>
      <c r="D123" s="24">
        <v>67</v>
      </c>
      <c r="E123" s="24">
        <v>175</v>
      </c>
    </row>
    <row r="124" spans="2:5" x14ac:dyDescent="0.2">
      <c r="B124" s="24">
        <v>66</v>
      </c>
      <c r="C124" s="24">
        <v>2840</v>
      </c>
    </row>
    <row r="125" spans="2:5" x14ac:dyDescent="0.2">
      <c r="B125" s="24">
        <v>67</v>
      </c>
      <c r="C125" s="24">
        <v>2057</v>
      </c>
    </row>
    <row r="126" spans="2:5" x14ac:dyDescent="0.2">
      <c r="B126" s="24">
        <v>68</v>
      </c>
      <c r="C126" s="24">
        <v>1725</v>
      </c>
    </row>
    <row r="127" spans="2:5" x14ac:dyDescent="0.2">
      <c r="B127" s="24">
        <v>69</v>
      </c>
      <c r="C127" s="24">
        <v>964</v>
      </c>
    </row>
    <row r="128" spans="2:5" x14ac:dyDescent="0.2">
      <c r="B128" s="24">
        <v>70</v>
      </c>
      <c r="C128" s="24">
        <v>702</v>
      </c>
    </row>
    <row r="129" spans="2:3" x14ac:dyDescent="0.2">
      <c r="B129" s="24">
        <v>71</v>
      </c>
      <c r="C129" s="24">
        <v>363</v>
      </c>
    </row>
    <row r="130" spans="2:3" x14ac:dyDescent="0.2">
      <c r="B130" s="24">
        <v>72</v>
      </c>
      <c r="C130" s="24">
        <v>369</v>
      </c>
    </row>
    <row r="131" spans="2:3" x14ac:dyDescent="0.2">
      <c r="B131" s="24">
        <v>73</v>
      </c>
      <c r="C131" s="24">
        <v>182</v>
      </c>
    </row>
    <row r="132" spans="2:3" x14ac:dyDescent="0.2">
      <c r="B132" s="24">
        <v>74</v>
      </c>
      <c r="C132" s="24">
        <v>140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66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60</v>
      </c>
      <c r="B1" s="3"/>
      <c r="C1" s="8"/>
      <c r="D1" s="53" t="s">
        <v>61</v>
      </c>
      <c r="E1" s="53"/>
      <c r="F1" s="3"/>
      <c r="G1" s="3"/>
      <c r="H1" s="3"/>
    </row>
    <row r="2" spans="1:24" x14ac:dyDescent="0.2">
      <c r="B2"/>
      <c r="C2"/>
      <c r="D2"/>
      <c r="E2"/>
      <c r="J2" t="s">
        <v>702</v>
      </c>
      <c r="R2" t="s">
        <v>703</v>
      </c>
    </row>
    <row r="3" spans="1:24" x14ac:dyDescent="0.2">
      <c r="B3"/>
      <c r="C3"/>
      <c r="D3"/>
      <c r="E3"/>
      <c r="J3" s="51" t="s">
        <v>27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260</v>
      </c>
      <c r="K5" s="16">
        <v>3558</v>
      </c>
      <c r="L5" s="17">
        <v>427.95</v>
      </c>
      <c r="M5" s="17">
        <v>81.239999999999995</v>
      </c>
      <c r="N5" s="16">
        <v>3124</v>
      </c>
      <c r="O5" s="17">
        <v>329.11</v>
      </c>
      <c r="P5" s="17">
        <v>61.35</v>
      </c>
      <c r="R5" s="11" t="s">
        <v>647</v>
      </c>
      <c r="S5" s="16">
        <v>2251</v>
      </c>
      <c r="T5" s="17">
        <v>426.84</v>
      </c>
      <c r="U5" s="17">
        <v>82.62</v>
      </c>
      <c r="V5" s="16">
        <v>1916</v>
      </c>
      <c r="W5" s="17">
        <v>328.86</v>
      </c>
      <c r="X5" s="17">
        <v>63.58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261</v>
      </c>
      <c r="K6" s="18">
        <v>1202</v>
      </c>
      <c r="L6" s="19">
        <v>421.23</v>
      </c>
      <c r="M6" s="19">
        <v>73.650000000000006</v>
      </c>
      <c r="N6" s="18">
        <v>1193</v>
      </c>
      <c r="O6" s="19">
        <v>309.26</v>
      </c>
      <c r="P6" s="19">
        <v>50.81</v>
      </c>
      <c r="R6" s="12" t="s">
        <v>648</v>
      </c>
      <c r="S6" s="18">
        <v>1848</v>
      </c>
      <c r="T6" s="19">
        <v>421.79</v>
      </c>
      <c r="U6" s="19">
        <v>74.180000000000007</v>
      </c>
      <c r="V6" s="18">
        <v>1652</v>
      </c>
      <c r="W6" s="19">
        <v>314.04000000000002</v>
      </c>
      <c r="X6" s="19">
        <v>47.65</v>
      </c>
    </row>
    <row r="7" spans="1:24" x14ac:dyDescent="0.2">
      <c r="A7" s="11" t="s">
        <v>66</v>
      </c>
      <c r="B7" s="16">
        <v>161712</v>
      </c>
      <c r="C7" s="17">
        <v>409.02</v>
      </c>
      <c r="D7" s="17">
        <v>68.55</v>
      </c>
      <c r="E7" s="16">
        <v>151288</v>
      </c>
      <c r="F7" s="17">
        <v>306.26</v>
      </c>
      <c r="G7" s="17">
        <v>49.26</v>
      </c>
      <c r="H7" s="5"/>
      <c r="J7" s="12" t="s">
        <v>262</v>
      </c>
      <c r="K7" s="18">
        <v>2018</v>
      </c>
      <c r="L7" s="19">
        <v>410.19</v>
      </c>
      <c r="M7" s="19">
        <v>68.69</v>
      </c>
      <c r="N7" s="18">
        <v>1994</v>
      </c>
      <c r="O7" s="19">
        <v>305.97000000000003</v>
      </c>
      <c r="P7" s="19">
        <v>46.67</v>
      </c>
      <c r="R7" s="12" t="s">
        <v>649</v>
      </c>
      <c r="S7" s="18">
        <v>20252</v>
      </c>
      <c r="T7" s="19">
        <v>395.69</v>
      </c>
      <c r="U7" s="19">
        <v>62.33</v>
      </c>
      <c r="V7" s="18">
        <v>18875</v>
      </c>
      <c r="W7" s="19">
        <v>293.04000000000002</v>
      </c>
      <c r="X7" s="19">
        <v>41.97</v>
      </c>
    </row>
    <row r="8" spans="1:24" x14ac:dyDescent="0.2">
      <c r="A8" s="12" t="s">
        <v>643</v>
      </c>
      <c r="B8" s="18">
        <v>1149</v>
      </c>
      <c r="C8" s="19">
        <v>410.79</v>
      </c>
      <c r="D8" s="19">
        <v>60.74</v>
      </c>
      <c r="E8" s="18">
        <v>1009</v>
      </c>
      <c r="F8" s="19">
        <v>307.44</v>
      </c>
      <c r="G8" s="19">
        <v>43.51</v>
      </c>
      <c r="H8" s="5"/>
      <c r="J8" s="12" t="s">
        <v>263</v>
      </c>
      <c r="K8" s="18">
        <v>1975</v>
      </c>
      <c r="L8" s="19">
        <v>420.2</v>
      </c>
      <c r="M8" s="19">
        <v>75.849999999999994</v>
      </c>
      <c r="N8" s="18">
        <v>1780</v>
      </c>
      <c r="O8" s="19">
        <v>315.54000000000002</v>
      </c>
      <c r="P8" s="19">
        <v>48.77</v>
      </c>
      <c r="R8" s="12" t="s">
        <v>650</v>
      </c>
      <c r="S8" s="18">
        <v>3275</v>
      </c>
      <c r="T8" s="19">
        <v>401.81</v>
      </c>
      <c r="U8" s="19">
        <v>67.97</v>
      </c>
      <c r="V8" s="18">
        <v>3141</v>
      </c>
      <c r="W8" s="19">
        <v>299.93</v>
      </c>
      <c r="X8" s="19">
        <v>50.42</v>
      </c>
    </row>
    <row r="9" spans="1:24" x14ac:dyDescent="0.2">
      <c r="A9" s="13" t="s">
        <v>259</v>
      </c>
      <c r="B9" s="20">
        <v>7549</v>
      </c>
      <c r="C9" s="21">
        <v>428.92</v>
      </c>
      <c r="D9" s="21">
        <v>72.83</v>
      </c>
      <c r="E9" s="20">
        <v>8291</v>
      </c>
      <c r="F9" s="21">
        <v>320.94</v>
      </c>
      <c r="G9" s="21">
        <v>49.71</v>
      </c>
      <c r="H9" s="5"/>
      <c r="J9" s="12" t="s">
        <v>264</v>
      </c>
      <c r="K9" s="18">
        <v>555</v>
      </c>
      <c r="L9" s="19">
        <v>410.02</v>
      </c>
      <c r="M9" s="19">
        <v>72.010000000000005</v>
      </c>
      <c r="N9" s="18">
        <v>508</v>
      </c>
      <c r="O9" s="19">
        <v>306.20999999999998</v>
      </c>
      <c r="P9" s="19">
        <v>51.23</v>
      </c>
      <c r="R9" s="12" t="s">
        <v>651</v>
      </c>
      <c r="S9" s="18">
        <v>2115</v>
      </c>
      <c r="T9" s="19">
        <v>412.34</v>
      </c>
      <c r="U9" s="19">
        <v>70.34</v>
      </c>
      <c r="V9" s="18">
        <v>1982</v>
      </c>
      <c r="W9" s="19">
        <v>312.62</v>
      </c>
      <c r="X9" s="19">
        <v>51.37</v>
      </c>
    </row>
    <row r="10" spans="1:24" x14ac:dyDescent="0.2">
      <c r="A10" s="14" t="s">
        <v>684</v>
      </c>
      <c r="B10" s="22">
        <v>170410</v>
      </c>
      <c r="C10" s="23">
        <v>409.92</v>
      </c>
      <c r="D10" s="23">
        <v>68.819999999999993</v>
      </c>
      <c r="E10" s="22">
        <v>160588</v>
      </c>
      <c r="F10" s="23">
        <v>307.02</v>
      </c>
      <c r="G10" s="23">
        <v>49.35</v>
      </c>
      <c r="H10" s="5"/>
      <c r="J10" s="12" t="s">
        <v>265</v>
      </c>
      <c r="K10" s="18">
        <v>1793</v>
      </c>
      <c r="L10" s="19">
        <v>403.32</v>
      </c>
      <c r="M10" s="19">
        <v>61.99</v>
      </c>
      <c r="N10" s="18">
        <v>1589</v>
      </c>
      <c r="O10" s="19">
        <v>301.35000000000002</v>
      </c>
      <c r="P10" s="19">
        <v>49.64</v>
      </c>
      <c r="R10" s="12" t="s">
        <v>652</v>
      </c>
      <c r="S10" s="18">
        <v>123</v>
      </c>
      <c r="T10" s="19">
        <v>396.79</v>
      </c>
      <c r="U10" s="19">
        <v>60.22</v>
      </c>
      <c r="V10" s="18">
        <v>104</v>
      </c>
      <c r="W10" s="19">
        <v>294.45</v>
      </c>
      <c r="X10" s="19">
        <v>48.27</v>
      </c>
    </row>
    <row r="11" spans="1:24" x14ac:dyDescent="0.2">
      <c r="B11"/>
      <c r="C11"/>
      <c r="D11"/>
      <c r="E11"/>
      <c r="J11" s="12" t="s">
        <v>266</v>
      </c>
      <c r="K11" s="18">
        <v>4026</v>
      </c>
      <c r="L11" s="19">
        <v>405.82</v>
      </c>
      <c r="M11" s="19">
        <v>67.11</v>
      </c>
      <c r="N11" s="18">
        <v>3710</v>
      </c>
      <c r="O11" s="19">
        <v>300.06</v>
      </c>
      <c r="P11" s="19">
        <v>44.75</v>
      </c>
      <c r="R11" s="12" t="s">
        <v>653</v>
      </c>
      <c r="S11" s="18">
        <v>5869</v>
      </c>
      <c r="T11" s="19">
        <v>402.21</v>
      </c>
      <c r="U11" s="19">
        <v>62.7</v>
      </c>
      <c r="V11" s="18">
        <v>5599</v>
      </c>
      <c r="W11" s="19">
        <v>298.02999999999997</v>
      </c>
      <c r="X11" s="19">
        <v>41.32</v>
      </c>
    </row>
    <row r="12" spans="1:24" x14ac:dyDescent="0.2">
      <c r="B12"/>
      <c r="C12"/>
      <c r="D12"/>
      <c r="E12"/>
      <c r="J12" s="12" t="s">
        <v>267</v>
      </c>
      <c r="K12" s="18">
        <v>283</v>
      </c>
      <c r="L12" s="19">
        <v>425.4</v>
      </c>
      <c r="M12" s="19">
        <v>80.87</v>
      </c>
      <c r="N12" s="18">
        <v>229</v>
      </c>
      <c r="O12" s="19">
        <v>328.99</v>
      </c>
      <c r="P12" s="19">
        <v>70.319999999999993</v>
      </c>
      <c r="R12" s="12" t="s">
        <v>654</v>
      </c>
      <c r="S12" s="18">
        <v>14255</v>
      </c>
      <c r="T12" s="19">
        <v>420.78</v>
      </c>
      <c r="U12" s="19">
        <v>70.87</v>
      </c>
      <c r="V12" s="18">
        <v>13307</v>
      </c>
      <c r="W12" s="19">
        <v>314.16000000000003</v>
      </c>
      <c r="X12" s="19">
        <v>49.44</v>
      </c>
    </row>
    <row r="13" spans="1:24" x14ac:dyDescent="0.2">
      <c r="B13"/>
      <c r="C13"/>
      <c r="D13"/>
      <c r="E13"/>
      <c r="J13" s="12" t="s">
        <v>268</v>
      </c>
      <c r="K13" s="18">
        <v>262</v>
      </c>
      <c r="L13" s="19">
        <v>405.17</v>
      </c>
      <c r="M13" s="19">
        <v>70.59</v>
      </c>
      <c r="N13" s="18">
        <v>225</v>
      </c>
      <c r="O13" s="19">
        <v>295.7</v>
      </c>
      <c r="P13" s="19">
        <v>54.84</v>
      </c>
      <c r="R13" s="12" t="s">
        <v>655</v>
      </c>
      <c r="S13" s="18">
        <v>466</v>
      </c>
      <c r="T13" s="19">
        <v>399.31</v>
      </c>
      <c r="U13" s="19">
        <v>62.79</v>
      </c>
      <c r="V13" s="18">
        <v>499</v>
      </c>
      <c r="W13" s="19">
        <v>304.95</v>
      </c>
      <c r="X13" s="19">
        <v>52.37</v>
      </c>
    </row>
    <row r="14" spans="1:24" x14ac:dyDescent="0.2">
      <c r="B14"/>
      <c r="C14"/>
      <c r="D14"/>
      <c r="E14"/>
      <c r="H14" s="4"/>
      <c r="J14" s="12" t="s">
        <v>269</v>
      </c>
      <c r="K14" s="18">
        <v>5431</v>
      </c>
      <c r="L14" s="19">
        <v>408.07</v>
      </c>
      <c r="M14" s="19">
        <v>68.09</v>
      </c>
      <c r="N14" s="18">
        <v>5012</v>
      </c>
      <c r="O14" s="19">
        <v>301.73</v>
      </c>
      <c r="P14" s="19">
        <v>46.09</v>
      </c>
      <c r="R14" s="12" t="s">
        <v>656</v>
      </c>
      <c r="S14" s="18">
        <v>3372</v>
      </c>
      <c r="T14" s="19">
        <v>411.43</v>
      </c>
      <c r="U14" s="19">
        <v>66.5</v>
      </c>
      <c r="V14" s="18">
        <v>3094</v>
      </c>
      <c r="W14" s="19">
        <v>313.74</v>
      </c>
      <c r="X14" s="19">
        <v>52</v>
      </c>
    </row>
    <row r="15" spans="1:24" x14ac:dyDescent="0.2">
      <c r="B15"/>
      <c r="C15"/>
      <c r="D15"/>
      <c r="E15"/>
      <c r="H15" s="4"/>
      <c r="J15" s="12" t="s">
        <v>270</v>
      </c>
      <c r="K15" s="18">
        <v>24723</v>
      </c>
      <c r="L15" s="19">
        <v>395.27</v>
      </c>
      <c r="M15" s="19">
        <v>62.55</v>
      </c>
      <c r="N15" s="18">
        <v>23269</v>
      </c>
      <c r="O15" s="19">
        <v>292.77</v>
      </c>
      <c r="P15" s="19">
        <v>41.9</v>
      </c>
      <c r="R15" s="12" t="s">
        <v>657</v>
      </c>
      <c r="S15" s="18">
        <v>7796</v>
      </c>
      <c r="T15" s="19">
        <v>403.61</v>
      </c>
      <c r="U15" s="19">
        <v>65.430000000000007</v>
      </c>
      <c r="V15" s="18">
        <v>7605</v>
      </c>
      <c r="W15" s="19">
        <v>303.29000000000002</v>
      </c>
      <c r="X15" s="19">
        <v>47.02</v>
      </c>
    </row>
    <row r="16" spans="1:24" x14ac:dyDescent="0.2">
      <c r="B16"/>
      <c r="C16"/>
      <c r="D16"/>
      <c r="E16"/>
      <c r="H16" s="5"/>
      <c r="J16" s="12" t="s">
        <v>271</v>
      </c>
      <c r="K16" s="18">
        <v>3456</v>
      </c>
      <c r="L16" s="19">
        <v>402.5</v>
      </c>
      <c r="M16" s="19">
        <v>68.33</v>
      </c>
      <c r="N16" s="18">
        <v>3297</v>
      </c>
      <c r="O16" s="19">
        <v>300.23</v>
      </c>
      <c r="P16" s="19">
        <v>50.61</v>
      </c>
      <c r="R16" s="12" t="s">
        <v>658</v>
      </c>
      <c r="S16" s="18">
        <v>3</v>
      </c>
      <c r="T16" s="19">
        <v>468</v>
      </c>
      <c r="U16" s="19">
        <v>84.79</v>
      </c>
      <c r="V16" s="18">
        <v>2</v>
      </c>
      <c r="W16" s="19">
        <v>548.5</v>
      </c>
      <c r="X16" s="19">
        <v>0.71</v>
      </c>
    </row>
    <row r="17" spans="2:24" x14ac:dyDescent="0.2">
      <c r="B17"/>
      <c r="C17"/>
      <c r="D17"/>
      <c r="E17"/>
      <c r="H17" s="5"/>
      <c r="J17" s="12" t="s">
        <v>272</v>
      </c>
      <c r="K17" s="18">
        <v>22591</v>
      </c>
      <c r="L17" s="19">
        <v>414.81</v>
      </c>
      <c r="M17" s="19">
        <v>68.31</v>
      </c>
      <c r="N17" s="18">
        <v>20553</v>
      </c>
      <c r="O17" s="19">
        <v>309.56</v>
      </c>
      <c r="P17" s="19">
        <v>46.28</v>
      </c>
      <c r="R17" s="12" t="s">
        <v>659</v>
      </c>
      <c r="S17" s="18">
        <v>1226</v>
      </c>
      <c r="T17" s="19">
        <v>415.12</v>
      </c>
      <c r="U17" s="19">
        <v>71.91</v>
      </c>
      <c r="V17" s="18">
        <v>1258</v>
      </c>
      <c r="W17" s="19">
        <v>312.37</v>
      </c>
      <c r="X17" s="19">
        <v>52.88</v>
      </c>
    </row>
    <row r="18" spans="2:24" x14ac:dyDescent="0.2">
      <c r="B18"/>
      <c r="C18"/>
      <c r="D18"/>
      <c r="E18"/>
      <c r="H18" s="5"/>
      <c r="J18" s="12" t="s">
        <v>273</v>
      </c>
      <c r="K18" s="18">
        <v>8495</v>
      </c>
      <c r="L18" s="19">
        <v>411.11</v>
      </c>
      <c r="M18" s="19">
        <v>68.92</v>
      </c>
      <c r="N18" s="18">
        <v>7968</v>
      </c>
      <c r="O18" s="19">
        <v>312.54000000000002</v>
      </c>
      <c r="P18" s="19">
        <v>51.87</v>
      </c>
      <c r="R18" s="12" t="s">
        <v>660</v>
      </c>
      <c r="S18" s="18">
        <v>676</v>
      </c>
      <c r="T18" s="19">
        <v>419.57</v>
      </c>
      <c r="U18" s="19">
        <v>75.680000000000007</v>
      </c>
      <c r="V18" s="18">
        <v>663</v>
      </c>
      <c r="W18" s="19">
        <v>319.24</v>
      </c>
      <c r="X18" s="19">
        <v>57.99</v>
      </c>
    </row>
    <row r="19" spans="2:24" x14ac:dyDescent="0.2">
      <c r="B19"/>
      <c r="C19"/>
      <c r="D19"/>
      <c r="E19"/>
      <c r="H19" s="5"/>
      <c r="J19" s="12" t="s">
        <v>274</v>
      </c>
      <c r="K19" s="18">
        <v>226</v>
      </c>
      <c r="L19" s="19">
        <v>409.23</v>
      </c>
      <c r="M19" s="19">
        <v>72.739999999999995</v>
      </c>
      <c r="N19" s="18">
        <v>210</v>
      </c>
      <c r="O19" s="19">
        <v>308.64</v>
      </c>
      <c r="P19" s="19">
        <v>53.66</v>
      </c>
      <c r="R19" s="13" t="s">
        <v>661</v>
      </c>
      <c r="S19" s="20">
        <v>3570</v>
      </c>
      <c r="T19" s="21">
        <v>397.81</v>
      </c>
      <c r="U19" s="21">
        <v>68.180000000000007</v>
      </c>
      <c r="V19" s="20">
        <v>3366</v>
      </c>
      <c r="W19" s="21">
        <v>298</v>
      </c>
      <c r="X19" s="21">
        <v>47.56</v>
      </c>
    </row>
    <row r="20" spans="2:24" x14ac:dyDescent="0.2">
      <c r="B20"/>
      <c r="C20"/>
      <c r="D20"/>
      <c r="E20"/>
      <c r="H20" s="5"/>
      <c r="J20" s="12" t="s">
        <v>275</v>
      </c>
      <c r="K20" s="18">
        <v>3122</v>
      </c>
      <c r="L20" s="19">
        <v>411.77</v>
      </c>
      <c r="M20" s="19">
        <v>66.650000000000006</v>
      </c>
      <c r="N20" s="18">
        <v>2965</v>
      </c>
      <c r="O20" s="19">
        <v>307.72000000000003</v>
      </c>
      <c r="P20" s="19">
        <v>48.76</v>
      </c>
    </row>
    <row r="21" spans="2:24" x14ac:dyDescent="0.2">
      <c r="B21"/>
      <c r="C21"/>
      <c r="D21"/>
      <c r="E21"/>
      <c r="J21" s="12" t="s">
        <v>276</v>
      </c>
      <c r="K21" s="18">
        <v>1574</v>
      </c>
      <c r="L21" s="19">
        <v>409.7</v>
      </c>
      <c r="M21" s="19">
        <v>72.12</v>
      </c>
      <c r="N21" s="18">
        <v>1506</v>
      </c>
      <c r="O21" s="19">
        <v>307.20999999999998</v>
      </c>
      <c r="P21" s="19">
        <v>51.66</v>
      </c>
      <c r="R21" t="s">
        <v>704</v>
      </c>
    </row>
    <row r="22" spans="2:24" x14ac:dyDescent="0.2">
      <c r="B22"/>
      <c r="C22"/>
      <c r="D22"/>
      <c r="E22"/>
      <c r="J22" s="12" t="s">
        <v>277</v>
      </c>
      <c r="K22" s="18">
        <v>2786</v>
      </c>
      <c r="L22" s="19">
        <v>385.3</v>
      </c>
      <c r="M22" s="19">
        <v>58.77</v>
      </c>
      <c r="N22" s="18">
        <v>2627</v>
      </c>
      <c r="O22" s="19">
        <v>289.23</v>
      </c>
      <c r="P22" s="19">
        <v>43.03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278</v>
      </c>
      <c r="K23" s="18">
        <v>14</v>
      </c>
      <c r="L23" s="19">
        <v>371.36</v>
      </c>
      <c r="M23" s="19">
        <v>115.05</v>
      </c>
      <c r="N23" s="18">
        <v>28</v>
      </c>
      <c r="O23" s="19">
        <v>279.07</v>
      </c>
      <c r="P23" s="19">
        <v>90.22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279</v>
      </c>
      <c r="K24" s="18">
        <v>849</v>
      </c>
      <c r="L24" s="19">
        <v>415.3</v>
      </c>
      <c r="M24" s="19">
        <v>68.16</v>
      </c>
      <c r="N24" s="18">
        <v>863</v>
      </c>
      <c r="O24" s="19">
        <v>319.97000000000003</v>
      </c>
      <c r="P24" s="19">
        <v>56.41</v>
      </c>
      <c r="R24" s="44" t="s">
        <v>664</v>
      </c>
      <c r="S24" s="16">
        <v>1307</v>
      </c>
      <c r="T24" s="17">
        <v>429.87</v>
      </c>
      <c r="U24" s="17">
        <v>78.819999999999993</v>
      </c>
      <c r="V24" s="16">
        <v>1208</v>
      </c>
      <c r="W24" s="17">
        <v>329.51</v>
      </c>
      <c r="X24" s="17">
        <v>57.66</v>
      </c>
    </row>
    <row r="25" spans="2:24" x14ac:dyDescent="0.2">
      <c r="B25"/>
      <c r="C25"/>
      <c r="D25"/>
      <c r="E25"/>
      <c r="J25" s="12" t="s">
        <v>280</v>
      </c>
      <c r="K25" s="18">
        <v>1741</v>
      </c>
      <c r="L25" s="19">
        <v>414.87</v>
      </c>
      <c r="M25" s="19">
        <v>70.91</v>
      </c>
      <c r="N25" s="18">
        <v>1694</v>
      </c>
      <c r="O25" s="19">
        <v>314.91000000000003</v>
      </c>
      <c r="P25" s="19">
        <v>51.44</v>
      </c>
      <c r="R25" s="43" t="s">
        <v>665</v>
      </c>
      <c r="S25" s="18">
        <v>127</v>
      </c>
      <c r="T25" s="19">
        <v>396.99</v>
      </c>
      <c r="U25" s="19">
        <v>94.28</v>
      </c>
      <c r="V25" s="18">
        <v>128</v>
      </c>
      <c r="W25" s="19">
        <v>334.95</v>
      </c>
      <c r="X25" s="19">
        <v>58.23</v>
      </c>
    </row>
    <row r="26" spans="2:24" x14ac:dyDescent="0.2">
      <c r="B26"/>
      <c r="C26"/>
      <c r="D26"/>
      <c r="E26"/>
      <c r="J26" s="12" t="s">
        <v>281</v>
      </c>
      <c r="K26" s="18">
        <v>9642</v>
      </c>
      <c r="L26" s="19">
        <v>401.45</v>
      </c>
      <c r="M26" s="19">
        <v>62.74</v>
      </c>
      <c r="N26" s="18">
        <v>9009</v>
      </c>
      <c r="O26" s="19">
        <v>298.38</v>
      </c>
      <c r="P26" s="19">
        <v>42.97</v>
      </c>
      <c r="R26" s="43" t="s">
        <v>666</v>
      </c>
      <c r="S26" s="18">
        <v>4471</v>
      </c>
      <c r="T26" s="19">
        <v>393.39</v>
      </c>
      <c r="U26" s="19">
        <v>63.49</v>
      </c>
      <c r="V26" s="18">
        <v>4394</v>
      </c>
      <c r="W26" s="19">
        <v>291.56</v>
      </c>
      <c r="X26" s="19">
        <v>41.6</v>
      </c>
    </row>
    <row r="27" spans="2:24" x14ac:dyDescent="0.2">
      <c r="B27"/>
      <c r="C27"/>
      <c r="D27"/>
      <c r="E27"/>
      <c r="J27" s="12" t="s">
        <v>282</v>
      </c>
      <c r="K27" s="18">
        <v>18081</v>
      </c>
      <c r="L27" s="19">
        <v>420.15</v>
      </c>
      <c r="M27" s="19">
        <v>70.510000000000005</v>
      </c>
      <c r="N27" s="18">
        <v>16664</v>
      </c>
      <c r="O27" s="19">
        <v>314.98</v>
      </c>
      <c r="P27" s="19">
        <v>49.76</v>
      </c>
      <c r="R27" s="43" t="s">
        <v>667</v>
      </c>
      <c r="S27" s="18">
        <v>181</v>
      </c>
      <c r="T27" s="19">
        <v>415.06</v>
      </c>
      <c r="U27" s="19">
        <v>73.739999999999995</v>
      </c>
      <c r="V27" s="18">
        <v>156</v>
      </c>
      <c r="W27" s="19">
        <v>306.27999999999997</v>
      </c>
      <c r="X27" s="19">
        <v>54.15</v>
      </c>
    </row>
    <row r="28" spans="2:24" x14ac:dyDescent="0.2">
      <c r="B28"/>
      <c r="C28"/>
      <c r="D28"/>
      <c r="E28"/>
      <c r="J28" s="12" t="s">
        <v>283</v>
      </c>
      <c r="K28" s="18">
        <v>1714</v>
      </c>
      <c r="L28" s="19">
        <v>416.71</v>
      </c>
      <c r="M28" s="19">
        <v>69.94</v>
      </c>
      <c r="N28" s="18">
        <v>1671</v>
      </c>
      <c r="O28" s="19">
        <v>313.5</v>
      </c>
      <c r="P28" s="19">
        <v>50.04</v>
      </c>
      <c r="R28" s="43" t="s">
        <v>668</v>
      </c>
      <c r="S28" s="18">
        <v>3193</v>
      </c>
      <c r="T28" s="19">
        <v>412.52</v>
      </c>
      <c r="U28" s="19">
        <v>67.73</v>
      </c>
      <c r="V28" s="18">
        <v>3112</v>
      </c>
      <c r="W28" s="19">
        <v>313.38</v>
      </c>
      <c r="X28" s="19">
        <v>50.95</v>
      </c>
    </row>
    <row r="29" spans="2:24" x14ac:dyDescent="0.2">
      <c r="B29"/>
      <c r="C29"/>
      <c r="D29"/>
      <c r="E29"/>
      <c r="J29" s="12" t="s">
        <v>284</v>
      </c>
      <c r="K29" s="18">
        <v>3044</v>
      </c>
      <c r="L29" s="19">
        <v>415.85</v>
      </c>
      <c r="M29" s="19">
        <v>66.38</v>
      </c>
      <c r="N29" s="18">
        <v>2982</v>
      </c>
      <c r="O29" s="19">
        <v>312.44</v>
      </c>
      <c r="P29" s="19">
        <v>49.42</v>
      </c>
      <c r="R29" s="43" t="s">
        <v>669</v>
      </c>
      <c r="S29" s="18">
        <v>2848</v>
      </c>
      <c r="T29" s="19">
        <v>407.69</v>
      </c>
      <c r="U29" s="19">
        <v>68.38</v>
      </c>
      <c r="V29" s="18">
        <v>2573</v>
      </c>
      <c r="W29" s="19">
        <v>311.37</v>
      </c>
      <c r="X29" s="19">
        <v>52.98</v>
      </c>
    </row>
    <row r="30" spans="2:24" x14ac:dyDescent="0.2">
      <c r="B30"/>
      <c r="C30"/>
      <c r="D30"/>
      <c r="E30"/>
      <c r="J30" s="12" t="s">
        <v>285</v>
      </c>
      <c r="K30" s="18">
        <v>612</v>
      </c>
      <c r="L30" s="19">
        <v>409.37</v>
      </c>
      <c r="M30" s="19">
        <v>73.930000000000007</v>
      </c>
      <c r="N30" s="18">
        <v>623</v>
      </c>
      <c r="O30" s="19">
        <v>307.85000000000002</v>
      </c>
      <c r="P30" s="19">
        <v>55.76</v>
      </c>
      <c r="R30" s="43" t="s">
        <v>670</v>
      </c>
      <c r="S30" s="18">
        <v>339</v>
      </c>
      <c r="T30" s="19">
        <v>418.81</v>
      </c>
      <c r="U30" s="19">
        <v>74.540000000000006</v>
      </c>
      <c r="V30" s="18">
        <v>301</v>
      </c>
      <c r="W30" s="19">
        <v>313.29000000000002</v>
      </c>
      <c r="X30" s="19">
        <v>54.98</v>
      </c>
    </row>
    <row r="31" spans="2:24" x14ac:dyDescent="0.2">
      <c r="B31"/>
      <c r="C31"/>
      <c r="D31"/>
      <c r="E31"/>
      <c r="J31" s="12" t="s">
        <v>286</v>
      </c>
      <c r="K31" s="18">
        <v>3914</v>
      </c>
      <c r="L31" s="19">
        <v>413.17</v>
      </c>
      <c r="M31" s="19">
        <v>69.12</v>
      </c>
      <c r="N31" s="18">
        <v>3363</v>
      </c>
      <c r="O31" s="19">
        <v>314.51</v>
      </c>
      <c r="P31" s="19">
        <v>52.7</v>
      </c>
      <c r="R31" s="43" t="s">
        <v>671</v>
      </c>
      <c r="S31" s="18">
        <v>103</v>
      </c>
      <c r="T31" s="19">
        <v>424.1</v>
      </c>
      <c r="U31" s="19">
        <v>83.21</v>
      </c>
      <c r="V31" s="18">
        <v>106</v>
      </c>
      <c r="W31" s="19">
        <v>322.56</v>
      </c>
      <c r="X31" s="19">
        <v>55.23</v>
      </c>
    </row>
    <row r="32" spans="2:24" x14ac:dyDescent="0.2">
      <c r="B32"/>
      <c r="C32"/>
      <c r="D32"/>
      <c r="E32"/>
      <c r="J32" s="12" t="s">
        <v>287</v>
      </c>
      <c r="K32" s="18">
        <v>8478</v>
      </c>
      <c r="L32" s="19">
        <v>404.38</v>
      </c>
      <c r="M32" s="19">
        <v>65.78</v>
      </c>
      <c r="N32" s="18">
        <v>8276</v>
      </c>
      <c r="O32" s="19">
        <v>304.43</v>
      </c>
      <c r="P32" s="19">
        <v>48.27</v>
      </c>
      <c r="R32" s="43" t="s">
        <v>672</v>
      </c>
      <c r="S32" s="18">
        <v>1270</v>
      </c>
      <c r="T32" s="19">
        <v>409.22</v>
      </c>
      <c r="U32" s="19">
        <v>63.92</v>
      </c>
      <c r="V32" s="18">
        <v>1080</v>
      </c>
      <c r="W32" s="19">
        <v>302.87</v>
      </c>
      <c r="X32" s="19">
        <v>43.52</v>
      </c>
    </row>
    <row r="33" spans="10:24" customFormat="1" x14ac:dyDescent="0.2">
      <c r="J33" s="12" t="s">
        <v>288</v>
      </c>
      <c r="K33" s="18">
        <v>1058</v>
      </c>
      <c r="L33" s="19">
        <v>414.3</v>
      </c>
      <c r="M33" s="19">
        <v>72.75</v>
      </c>
      <c r="N33" s="18">
        <v>962</v>
      </c>
      <c r="O33" s="19">
        <v>320.5</v>
      </c>
      <c r="P33" s="19">
        <v>58.35</v>
      </c>
      <c r="R33" s="43" t="s">
        <v>673</v>
      </c>
      <c r="S33" s="18">
        <v>2503</v>
      </c>
      <c r="T33" s="19">
        <v>395.74</v>
      </c>
      <c r="U33" s="19">
        <v>61.73</v>
      </c>
      <c r="V33" s="18">
        <v>2330</v>
      </c>
      <c r="W33" s="19">
        <v>297.14999999999998</v>
      </c>
      <c r="X33" s="19">
        <v>46.34</v>
      </c>
    </row>
    <row r="34" spans="10:24" customFormat="1" x14ac:dyDescent="0.2">
      <c r="J34" s="12" t="s">
        <v>289</v>
      </c>
      <c r="K34" s="18">
        <v>674</v>
      </c>
      <c r="L34" s="19">
        <v>415.98</v>
      </c>
      <c r="M34" s="19">
        <v>71.41</v>
      </c>
      <c r="N34" s="18">
        <v>607</v>
      </c>
      <c r="O34" s="19">
        <v>312.57</v>
      </c>
      <c r="P34" s="19">
        <v>55.41</v>
      </c>
      <c r="R34" s="43" t="s">
        <v>674</v>
      </c>
      <c r="S34" s="18">
        <v>3826</v>
      </c>
      <c r="T34" s="19">
        <v>417.81</v>
      </c>
      <c r="U34" s="19">
        <v>69.12</v>
      </c>
      <c r="V34" s="18">
        <v>3357</v>
      </c>
      <c r="W34" s="19">
        <v>318.22000000000003</v>
      </c>
      <c r="X34" s="19">
        <v>50.86</v>
      </c>
    </row>
    <row r="35" spans="10:24" customFormat="1" x14ac:dyDescent="0.2">
      <c r="J35" s="12" t="s">
        <v>290</v>
      </c>
      <c r="K35" s="18">
        <v>103</v>
      </c>
      <c r="L35" s="19">
        <v>378.18</v>
      </c>
      <c r="M35" s="19">
        <v>57.19</v>
      </c>
      <c r="N35" s="18">
        <v>198</v>
      </c>
      <c r="O35" s="19">
        <v>279.63</v>
      </c>
      <c r="P35" s="19">
        <v>36.47</v>
      </c>
      <c r="R35" s="43" t="s">
        <v>675</v>
      </c>
      <c r="S35" s="18">
        <v>146</v>
      </c>
      <c r="T35" s="19">
        <v>441.5</v>
      </c>
      <c r="U35" s="19">
        <v>94.97</v>
      </c>
      <c r="V35" s="18">
        <v>124</v>
      </c>
      <c r="W35" s="19">
        <v>319.52999999999997</v>
      </c>
      <c r="X35" s="19">
        <v>66.67</v>
      </c>
    </row>
    <row r="36" spans="10:24" customFormat="1" x14ac:dyDescent="0.2">
      <c r="J36" s="12" t="s">
        <v>291</v>
      </c>
      <c r="K36" s="18">
        <v>750</v>
      </c>
      <c r="L36" s="19">
        <v>399.34</v>
      </c>
      <c r="M36" s="19">
        <v>64.930000000000007</v>
      </c>
      <c r="N36" s="18">
        <v>710</v>
      </c>
      <c r="O36" s="19">
        <v>312.63</v>
      </c>
      <c r="P36" s="19">
        <v>52.14</v>
      </c>
      <c r="R36" s="43" t="s">
        <v>676</v>
      </c>
      <c r="S36" s="18">
        <v>327</v>
      </c>
      <c r="T36" s="19">
        <v>417.51</v>
      </c>
      <c r="U36" s="19">
        <v>82.89</v>
      </c>
      <c r="V36" s="18">
        <v>72</v>
      </c>
      <c r="W36" s="19">
        <v>313.19</v>
      </c>
      <c r="X36" s="19">
        <v>56.29</v>
      </c>
    </row>
    <row r="37" spans="10:24" customFormat="1" x14ac:dyDescent="0.2">
      <c r="J37" s="12" t="s">
        <v>292</v>
      </c>
      <c r="K37" s="18">
        <v>6</v>
      </c>
      <c r="L37" s="19">
        <v>455</v>
      </c>
      <c r="M37" s="19">
        <v>61.67</v>
      </c>
      <c r="N37" s="18">
        <v>3</v>
      </c>
      <c r="O37" s="19">
        <v>529</v>
      </c>
      <c r="P37" s="19">
        <v>33.78</v>
      </c>
      <c r="R37" s="43" t="s">
        <v>677</v>
      </c>
      <c r="S37" s="18">
        <v>215</v>
      </c>
      <c r="T37" s="19">
        <v>433.83</v>
      </c>
      <c r="U37" s="19">
        <v>82.04</v>
      </c>
      <c r="V37" s="18">
        <v>197</v>
      </c>
      <c r="W37" s="19">
        <v>327.13</v>
      </c>
      <c r="X37" s="19">
        <v>60.37</v>
      </c>
    </row>
    <row r="38" spans="10:24" customFormat="1" x14ac:dyDescent="0.2">
      <c r="J38" s="12" t="s">
        <v>293</v>
      </c>
      <c r="K38" s="18">
        <v>2875</v>
      </c>
      <c r="L38" s="19">
        <v>416.45</v>
      </c>
      <c r="M38" s="19">
        <v>71.42</v>
      </c>
      <c r="N38" s="18">
        <v>2843</v>
      </c>
      <c r="O38" s="19">
        <v>314.01</v>
      </c>
      <c r="P38" s="19">
        <v>49.83</v>
      </c>
      <c r="R38" s="43" t="s">
        <v>678</v>
      </c>
      <c r="S38" s="18">
        <v>682</v>
      </c>
      <c r="T38" s="19">
        <v>413.2</v>
      </c>
      <c r="U38" s="19">
        <v>69.09</v>
      </c>
      <c r="V38" s="18">
        <v>671</v>
      </c>
      <c r="W38" s="19">
        <v>317.35000000000002</v>
      </c>
      <c r="X38" s="19">
        <v>59.15</v>
      </c>
    </row>
    <row r="39" spans="10:24" customFormat="1" x14ac:dyDescent="0.2">
      <c r="J39" s="12" t="s">
        <v>294</v>
      </c>
      <c r="K39" s="18">
        <v>1900</v>
      </c>
      <c r="L39" s="19">
        <v>403.73</v>
      </c>
      <c r="M39" s="19">
        <v>62.71</v>
      </c>
      <c r="N39" s="18">
        <v>1836</v>
      </c>
      <c r="O39" s="19">
        <v>300.88</v>
      </c>
      <c r="P39" s="19">
        <v>45.84</v>
      </c>
      <c r="R39" s="43" t="s">
        <v>679</v>
      </c>
      <c r="S39" s="18">
        <v>3</v>
      </c>
      <c r="T39" s="19">
        <v>442</v>
      </c>
      <c r="U39" s="19">
        <v>42.57</v>
      </c>
      <c r="V39" s="18">
        <v>1</v>
      </c>
      <c r="W39" s="19">
        <v>490</v>
      </c>
      <c r="X39" s="19">
        <v>0</v>
      </c>
    </row>
    <row r="40" spans="10:24" customFormat="1" x14ac:dyDescent="0.2">
      <c r="J40" s="12" t="s">
        <v>295</v>
      </c>
      <c r="K40" s="18">
        <v>353</v>
      </c>
      <c r="L40" s="19">
        <v>412.57</v>
      </c>
      <c r="M40" s="19">
        <v>77.89</v>
      </c>
      <c r="N40" s="18">
        <v>338</v>
      </c>
      <c r="O40" s="19">
        <v>320.97000000000003</v>
      </c>
      <c r="P40" s="19">
        <v>63.48</v>
      </c>
      <c r="R40" s="43" t="s">
        <v>680</v>
      </c>
      <c r="S40" s="18">
        <v>1649</v>
      </c>
      <c r="T40" s="19">
        <v>417.44</v>
      </c>
      <c r="U40" s="19">
        <v>71.05</v>
      </c>
      <c r="V40" s="18">
        <v>1585</v>
      </c>
      <c r="W40" s="19">
        <v>315.32</v>
      </c>
      <c r="X40" s="19">
        <v>47.25</v>
      </c>
    </row>
    <row r="41" spans="10:24" customFormat="1" x14ac:dyDescent="0.2">
      <c r="J41" s="12" t="s">
        <v>296</v>
      </c>
      <c r="K41" s="18">
        <v>15</v>
      </c>
      <c r="L41" s="19">
        <v>434.87</v>
      </c>
      <c r="M41" s="19">
        <v>127.81</v>
      </c>
      <c r="N41" s="18">
        <v>9</v>
      </c>
      <c r="O41" s="19">
        <v>422.22</v>
      </c>
      <c r="P41" s="19">
        <v>134.52000000000001</v>
      </c>
      <c r="R41" s="43" t="s">
        <v>681</v>
      </c>
      <c r="S41" s="18">
        <v>201</v>
      </c>
      <c r="T41" s="19">
        <v>413.28</v>
      </c>
      <c r="U41" s="19">
        <v>77.23</v>
      </c>
      <c r="V41" s="18">
        <v>195</v>
      </c>
      <c r="W41" s="19">
        <v>320.97000000000003</v>
      </c>
      <c r="X41" s="19">
        <v>65.33</v>
      </c>
    </row>
    <row r="42" spans="10:24" customFormat="1" x14ac:dyDescent="0.2">
      <c r="J42" s="12" t="s">
        <v>297</v>
      </c>
      <c r="K42" s="18">
        <v>2500</v>
      </c>
      <c r="L42" s="19">
        <v>406.41</v>
      </c>
      <c r="M42" s="19">
        <v>66.33</v>
      </c>
      <c r="N42" s="18">
        <v>2423</v>
      </c>
      <c r="O42" s="19">
        <v>296.81</v>
      </c>
      <c r="P42" s="19">
        <v>44.07</v>
      </c>
      <c r="R42" s="43" t="s">
        <v>682</v>
      </c>
      <c r="S42" s="18">
        <v>60</v>
      </c>
      <c r="T42" s="19">
        <v>501.47</v>
      </c>
      <c r="U42" s="19">
        <v>133.97999999999999</v>
      </c>
      <c r="V42" s="18">
        <v>37</v>
      </c>
      <c r="W42" s="19">
        <v>387.68</v>
      </c>
      <c r="X42" s="19">
        <v>140.9</v>
      </c>
    </row>
    <row r="43" spans="10:24" customFormat="1" x14ac:dyDescent="0.2">
      <c r="J43" s="12" t="s">
        <v>298</v>
      </c>
      <c r="K43" s="18">
        <v>397</v>
      </c>
      <c r="L43" s="19">
        <v>409.48</v>
      </c>
      <c r="M43" s="19">
        <v>65.89</v>
      </c>
      <c r="N43" s="18">
        <v>346</v>
      </c>
      <c r="O43" s="19">
        <v>317.51</v>
      </c>
      <c r="P43" s="19">
        <v>60.4</v>
      </c>
      <c r="R43" s="45" t="s">
        <v>683</v>
      </c>
      <c r="S43" s="20">
        <v>2168</v>
      </c>
      <c r="T43" s="21">
        <v>403.85</v>
      </c>
      <c r="U43" s="21">
        <v>63.98</v>
      </c>
      <c r="V43" s="20">
        <v>2260</v>
      </c>
      <c r="W43" s="21">
        <v>304.83999999999997</v>
      </c>
      <c r="X43" s="21">
        <v>48.29</v>
      </c>
    </row>
    <row r="44" spans="10:24" customFormat="1" x14ac:dyDescent="0.2">
      <c r="J44" s="12" t="s">
        <v>299</v>
      </c>
      <c r="K44" s="18">
        <v>937</v>
      </c>
      <c r="L44" s="19">
        <v>423.47</v>
      </c>
      <c r="M44" s="19">
        <v>83.43</v>
      </c>
      <c r="N44" s="18">
        <v>895</v>
      </c>
      <c r="O44" s="19">
        <v>322.44</v>
      </c>
      <c r="P44" s="19">
        <v>66.33</v>
      </c>
    </row>
    <row r="45" spans="10:24" customFormat="1" x14ac:dyDescent="0.2">
      <c r="J45" s="12" t="s">
        <v>300</v>
      </c>
      <c r="K45" s="18">
        <v>610</v>
      </c>
      <c r="L45" s="19">
        <v>416.59</v>
      </c>
      <c r="M45" s="19">
        <v>70.72</v>
      </c>
      <c r="N45" s="18">
        <v>569</v>
      </c>
      <c r="O45" s="19">
        <v>316.45</v>
      </c>
      <c r="P45" s="19">
        <v>55.11</v>
      </c>
      <c r="R45" s="1" t="s">
        <v>705</v>
      </c>
    </row>
    <row r="46" spans="10:24" customFormat="1" x14ac:dyDescent="0.2">
      <c r="J46" s="12" t="s">
        <v>301</v>
      </c>
      <c r="K46" s="18">
        <v>2636</v>
      </c>
      <c r="L46" s="19">
        <v>398.17</v>
      </c>
      <c r="M46" s="19">
        <v>62.88</v>
      </c>
      <c r="N46" s="18">
        <v>2372</v>
      </c>
      <c r="O46" s="19">
        <v>298.66000000000003</v>
      </c>
      <c r="P46" s="19">
        <v>46.97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302</v>
      </c>
      <c r="K47" s="18">
        <v>5738</v>
      </c>
      <c r="L47" s="19">
        <v>400.09</v>
      </c>
      <c r="M47" s="19">
        <v>66.680000000000007</v>
      </c>
      <c r="N47" s="18">
        <v>5626</v>
      </c>
      <c r="O47" s="19">
        <v>300.74</v>
      </c>
      <c r="P47" s="19">
        <v>47.97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303</v>
      </c>
      <c r="K48" s="18">
        <v>19</v>
      </c>
      <c r="L48" s="19">
        <v>400.21</v>
      </c>
      <c r="M48" s="19">
        <v>112.79</v>
      </c>
      <c r="N48" s="18">
        <v>10</v>
      </c>
      <c r="O48" s="19">
        <v>412.1</v>
      </c>
      <c r="P48" s="19">
        <v>70.040000000000006</v>
      </c>
      <c r="R48" s="11" t="s">
        <v>9</v>
      </c>
      <c r="S48" s="16">
        <v>41388</v>
      </c>
      <c r="T48" s="17">
        <v>413.2</v>
      </c>
      <c r="U48" s="17">
        <v>69.83</v>
      </c>
      <c r="V48" s="16">
        <v>39711</v>
      </c>
      <c r="W48" s="17">
        <v>311.11</v>
      </c>
      <c r="X48" s="17">
        <v>49.72</v>
      </c>
    </row>
    <row r="49" spans="2:24" x14ac:dyDescent="0.2">
      <c r="B49"/>
      <c r="C49"/>
      <c r="D49"/>
      <c r="E49"/>
      <c r="J49" s="12" t="s">
        <v>304</v>
      </c>
      <c r="K49" s="18">
        <v>472</v>
      </c>
      <c r="L49" s="19">
        <v>407.56</v>
      </c>
      <c r="M49" s="19">
        <v>60.27</v>
      </c>
      <c r="N49" s="18">
        <v>397</v>
      </c>
      <c r="O49" s="19">
        <v>304.02999999999997</v>
      </c>
      <c r="P49" s="19">
        <v>50.65</v>
      </c>
      <c r="R49" s="12" t="s">
        <v>10</v>
      </c>
      <c r="S49" s="18">
        <v>32069</v>
      </c>
      <c r="T49" s="19">
        <v>408.94</v>
      </c>
      <c r="U49" s="19">
        <v>67.34</v>
      </c>
      <c r="V49" s="18">
        <v>30247</v>
      </c>
      <c r="W49" s="19">
        <v>305.89</v>
      </c>
      <c r="X49" s="19">
        <v>48.33</v>
      </c>
    </row>
    <row r="50" spans="2:24" x14ac:dyDescent="0.2">
      <c r="B50"/>
      <c r="C50"/>
      <c r="D50"/>
      <c r="E50"/>
      <c r="J50" s="12" t="s">
        <v>305</v>
      </c>
      <c r="K50" s="18">
        <v>2051</v>
      </c>
      <c r="L50" s="19">
        <v>419.04</v>
      </c>
      <c r="M50" s="19">
        <v>66.78</v>
      </c>
      <c r="N50" s="18">
        <v>1823</v>
      </c>
      <c r="O50" s="19">
        <v>305.08999999999997</v>
      </c>
      <c r="P50" s="19">
        <v>47.86</v>
      </c>
      <c r="R50" s="43" t="s">
        <v>11</v>
      </c>
      <c r="S50" s="18">
        <v>81146</v>
      </c>
      <c r="T50" s="19">
        <v>408.34</v>
      </c>
      <c r="U50" s="19">
        <v>68.14</v>
      </c>
      <c r="V50" s="18">
        <v>76083</v>
      </c>
      <c r="W50" s="19">
        <v>305.14</v>
      </c>
      <c r="X50" s="19">
        <v>48.83</v>
      </c>
    </row>
    <row r="51" spans="2:24" x14ac:dyDescent="0.2">
      <c r="B51"/>
      <c r="C51"/>
      <c r="D51"/>
      <c r="E51"/>
      <c r="J51" s="13" t="s">
        <v>306</v>
      </c>
      <c r="K51" s="20">
        <v>2453</v>
      </c>
      <c r="L51" s="21">
        <v>437.39</v>
      </c>
      <c r="M51" s="21">
        <v>85.13</v>
      </c>
      <c r="N51" s="20">
        <v>2389</v>
      </c>
      <c r="O51" s="21">
        <v>341.35</v>
      </c>
      <c r="P51" s="21">
        <v>64.08</v>
      </c>
      <c r="R51" s="12" t="s">
        <v>12</v>
      </c>
      <c r="S51" s="18">
        <v>13638</v>
      </c>
      <c r="T51" s="19">
        <v>410.82</v>
      </c>
      <c r="U51" s="19">
        <v>71.55</v>
      </c>
      <c r="V51" s="18">
        <v>12617</v>
      </c>
      <c r="W51" s="19">
        <v>307.82</v>
      </c>
      <c r="X51" s="19">
        <v>51.87</v>
      </c>
    </row>
    <row r="52" spans="2:24" x14ac:dyDescent="0.2">
      <c r="B52"/>
      <c r="C52"/>
      <c r="D52"/>
      <c r="E52"/>
      <c r="R52" s="13" t="s">
        <v>13</v>
      </c>
      <c r="S52" s="20">
        <v>2169</v>
      </c>
      <c r="T52" s="21">
        <v>415.01</v>
      </c>
      <c r="U52" s="21">
        <v>76.28</v>
      </c>
      <c r="V52" s="20">
        <v>1930</v>
      </c>
      <c r="W52" s="21">
        <v>309.66000000000003</v>
      </c>
      <c r="X52" s="21">
        <v>55.87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3</v>
      </c>
      <c r="C59" s="51"/>
      <c r="D59" s="51" t="s">
        <v>4</v>
      </c>
      <c r="E59" s="51"/>
    </row>
    <row r="60" spans="2:24" x14ac:dyDescent="0.2">
      <c r="B60" s="34" t="s">
        <v>58</v>
      </c>
      <c r="C60" s="34" t="s">
        <v>53</v>
      </c>
      <c r="D60" s="34" t="s">
        <v>58</v>
      </c>
      <c r="E60" s="34" t="s">
        <v>53</v>
      </c>
    </row>
    <row r="61" spans="2:24" x14ac:dyDescent="0.2">
      <c r="B61" s="47" t="s">
        <v>760</v>
      </c>
      <c r="C61" s="46">
        <v>16</v>
      </c>
      <c r="D61" s="47" t="s">
        <v>794</v>
      </c>
      <c r="E61" s="24">
        <v>11</v>
      </c>
    </row>
    <row r="62" spans="2:24" x14ac:dyDescent="0.2">
      <c r="B62" s="24" t="s">
        <v>761</v>
      </c>
      <c r="C62" s="46">
        <v>40</v>
      </c>
      <c r="D62" s="24" t="s">
        <v>795</v>
      </c>
      <c r="E62" s="24">
        <v>24</v>
      </c>
      <c r="J62" s="2"/>
      <c r="M62" s="2"/>
    </row>
    <row r="63" spans="2:24" x14ac:dyDescent="0.2">
      <c r="B63" s="24" t="s">
        <v>762</v>
      </c>
      <c r="C63" s="46">
        <v>36</v>
      </c>
      <c r="D63" s="24" t="s">
        <v>796</v>
      </c>
      <c r="E63" s="24">
        <v>34</v>
      </c>
      <c r="J63" s="2"/>
      <c r="M63" s="2"/>
    </row>
    <row r="64" spans="2:24" x14ac:dyDescent="0.2">
      <c r="B64" s="24" t="s">
        <v>763</v>
      </c>
      <c r="C64" s="46">
        <v>44</v>
      </c>
      <c r="D64" s="24" t="s">
        <v>797</v>
      </c>
      <c r="E64" s="24">
        <v>52</v>
      </c>
      <c r="J64" s="2"/>
      <c r="M64" s="2"/>
    </row>
    <row r="65" spans="2:13" x14ac:dyDescent="0.2">
      <c r="B65" s="24" t="s">
        <v>764</v>
      </c>
      <c r="C65" s="46">
        <v>33</v>
      </c>
      <c r="D65" s="24" t="s">
        <v>798</v>
      </c>
      <c r="E65" s="24">
        <v>31</v>
      </c>
      <c r="J65" s="2"/>
      <c r="M65" s="2"/>
    </row>
    <row r="66" spans="2:13" x14ac:dyDescent="0.2">
      <c r="B66" s="24" t="s">
        <v>765</v>
      </c>
      <c r="C66" s="46">
        <v>56</v>
      </c>
      <c r="D66" s="24" t="s">
        <v>799</v>
      </c>
      <c r="E66" s="24">
        <v>29</v>
      </c>
      <c r="J66" s="2"/>
      <c r="M66" s="2"/>
    </row>
    <row r="67" spans="2:13" x14ac:dyDescent="0.2">
      <c r="B67" s="24" t="s">
        <v>766</v>
      </c>
      <c r="C67" s="46">
        <v>51</v>
      </c>
      <c r="D67" s="24" t="s">
        <v>800</v>
      </c>
      <c r="E67" s="24">
        <v>36</v>
      </c>
      <c r="J67" s="2"/>
      <c r="M67" s="2"/>
    </row>
    <row r="68" spans="2:13" x14ac:dyDescent="0.2">
      <c r="B68" s="24" t="s">
        <v>767</v>
      </c>
      <c r="C68" s="46">
        <v>80</v>
      </c>
      <c r="D68" s="24" t="s">
        <v>801</v>
      </c>
      <c r="E68" s="24">
        <v>81</v>
      </c>
      <c r="J68" s="2"/>
      <c r="M68" s="2"/>
    </row>
    <row r="69" spans="2:13" x14ac:dyDescent="0.2">
      <c r="B69" s="24" t="s">
        <v>768</v>
      </c>
      <c r="C69" s="46">
        <v>47</v>
      </c>
      <c r="D69" s="24" t="s">
        <v>802</v>
      </c>
      <c r="E69" s="24">
        <v>68</v>
      </c>
      <c r="J69" s="2"/>
      <c r="M69" s="2"/>
    </row>
    <row r="70" spans="2:13" x14ac:dyDescent="0.2">
      <c r="B70" s="24" t="s">
        <v>769</v>
      </c>
      <c r="C70" s="46">
        <v>57</v>
      </c>
      <c r="D70" s="24" t="s">
        <v>803</v>
      </c>
      <c r="E70" s="24">
        <v>63</v>
      </c>
      <c r="J70" s="2"/>
      <c r="M70" s="2"/>
    </row>
    <row r="71" spans="2:13" x14ac:dyDescent="0.2">
      <c r="B71" s="24" t="s">
        <v>770</v>
      </c>
      <c r="C71" s="46">
        <v>66</v>
      </c>
      <c r="D71" s="24" t="s">
        <v>804</v>
      </c>
      <c r="E71" s="24">
        <v>35</v>
      </c>
      <c r="J71" s="2"/>
      <c r="M71" s="2"/>
    </row>
    <row r="72" spans="2:13" x14ac:dyDescent="0.2">
      <c r="B72" s="24" t="s">
        <v>771</v>
      </c>
      <c r="C72" s="46">
        <v>62</v>
      </c>
      <c r="D72" s="24" t="s">
        <v>805</v>
      </c>
      <c r="E72" s="24">
        <v>48</v>
      </c>
      <c r="J72" s="2"/>
      <c r="M72" s="2"/>
    </row>
    <row r="73" spans="2:13" x14ac:dyDescent="0.2">
      <c r="B73" s="24" t="s">
        <v>772</v>
      </c>
      <c r="C73" s="46">
        <v>61</v>
      </c>
      <c r="D73" s="24" t="s">
        <v>806</v>
      </c>
      <c r="E73" s="24">
        <v>42</v>
      </c>
      <c r="J73" s="2"/>
      <c r="M73" s="2"/>
    </row>
    <row r="74" spans="2:13" x14ac:dyDescent="0.2">
      <c r="B74" s="24" t="s">
        <v>773</v>
      </c>
      <c r="C74" s="46">
        <v>100</v>
      </c>
      <c r="D74" s="24" t="s">
        <v>807</v>
      </c>
      <c r="E74" s="24">
        <v>66</v>
      </c>
      <c r="J74" s="2"/>
      <c r="M74" s="2"/>
    </row>
    <row r="75" spans="2:13" x14ac:dyDescent="0.2">
      <c r="B75" s="24" t="s">
        <v>774</v>
      </c>
      <c r="C75" s="46">
        <v>76</v>
      </c>
      <c r="D75" s="24" t="s">
        <v>808</v>
      </c>
      <c r="E75" s="24">
        <v>56</v>
      </c>
      <c r="J75" s="2"/>
      <c r="M75" s="2"/>
    </row>
    <row r="76" spans="2:13" x14ac:dyDescent="0.2">
      <c r="B76" s="24" t="s">
        <v>775</v>
      </c>
      <c r="C76" s="46">
        <v>92</v>
      </c>
      <c r="D76" s="24" t="s">
        <v>809</v>
      </c>
      <c r="E76" s="24">
        <v>69</v>
      </c>
      <c r="J76" s="2"/>
      <c r="M76" s="2"/>
    </row>
    <row r="77" spans="2:13" x14ac:dyDescent="0.2">
      <c r="B77" s="24" t="s">
        <v>776</v>
      </c>
      <c r="C77" s="46">
        <v>88</v>
      </c>
      <c r="D77" s="24" t="s">
        <v>810</v>
      </c>
      <c r="E77" s="24">
        <v>70</v>
      </c>
      <c r="J77" s="2"/>
      <c r="M77" s="2"/>
    </row>
    <row r="78" spans="2:13" x14ac:dyDescent="0.2">
      <c r="B78" s="24" t="s">
        <v>777</v>
      </c>
      <c r="C78" s="46">
        <v>82</v>
      </c>
      <c r="D78" s="24" t="s">
        <v>811</v>
      </c>
      <c r="E78" s="24">
        <v>85</v>
      </c>
      <c r="J78" s="2"/>
      <c r="M78" s="2"/>
    </row>
    <row r="79" spans="2:13" x14ac:dyDescent="0.2">
      <c r="B79" s="24" t="s">
        <v>778</v>
      </c>
      <c r="C79" s="46">
        <v>112</v>
      </c>
      <c r="D79" s="24" t="s">
        <v>812</v>
      </c>
      <c r="E79" s="24">
        <v>88</v>
      </c>
      <c r="J79" s="2"/>
      <c r="M79" s="2"/>
    </row>
    <row r="80" spans="2:13" x14ac:dyDescent="0.2">
      <c r="B80" s="24" t="s">
        <v>779</v>
      </c>
      <c r="C80" s="46">
        <v>171</v>
      </c>
      <c r="D80" s="24" t="s">
        <v>813</v>
      </c>
      <c r="E80" s="24">
        <v>115</v>
      </c>
      <c r="J80" s="2"/>
      <c r="M80" s="2"/>
    </row>
    <row r="81" spans="2:13" x14ac:dyDescent="0.2">
      <c r="B81" s="24" t="s">
        <v>780</v>
      </c>
      <c r="C81" s="46">
        <v>115</v>
      </c>
      <c r="D81" s="24" t="s">
        <v>814</v>
      </c>
      <c r="E81" s="24">
        <v>115</v>
      </c>
      <c r="J81" s="2"/>
      <c r="M81" s="2"/>
    </row>
    <row r="82" spans="2:13" x14ac:dyDescent="0.2">
      <c r="B82" s="24" t="s">
        <v>781</v>
      </c>
      <c r="C82" s="46">
        <v>128</v>
      </c>
      <c r="D82" s="24" t="s">
        <v>815</v>
      </c>
      <c r="E82" s="24">
        <v>153</v>
      </c>
      <c r="J82" s="2"/>
      <c r="M82" s="2"/>
    </row>
    <row r="83" spans="2:13" x14ac:dyDescent="0.2">
      <c r="B83" s="24" t="s">
        <v>782</v>
      </c>
      <c r="C83" s="46">
        <v>119</v>
      </c>
      <c r="D83" s="24" t="s">
        <v>816</v>
      </c>
      <c r="E83" s="24">
        <v>136</v>
      </c>
      <c r="J83" s="2"/>
      <c r="M83" s="2"/>
    </row>
    <row r="84" spans="2:13" x14ac:dyDescent="0.2">
      <c r="B84" s="24" t="s">
        <v>783</v>
      </c>
      <c r="C84" s="46">
        <v>156</v>
      </c>
      <c r="D84" s="24" t="s">
        <v>817</v>
      </c>
      <c r="E84" s="24">
        <v>141</v>
      </c>
    </row>
    <row r="85" spans="2:13" x14ac:dyDescent="0.2">
      <c r="B85" s="24" t="s">
        <v>784</v>
      </c>
      <c r="C85" s="46">
        <v>178</v>
      </c>
      <c r="D85" s="24" t="s">
        <v>818</v>
      </c>
      <c r="E85" s="24">
        <v>188</v>
      </c>
    </row>
    <row r="86" spans="2:13" x14ac:dyDescent="0.2">
      <c r="B86" s="24" t="s">
        <v>785</v>
      </c>
      <c r="C86" s="46">
        <v>196</v>
      </c>
      <c r="D86" s="24" t="s">
        <v>819</v>
      </c>
      <c r="E86" s="24">
        <v>177</v>
      </c>
    </row>
    <row r="87" spans="2:13" x14ac:dyDescent="0.2">
      <c r="B87" s="24" t="s">
        <v>786</v>
      </c>
      <c r="C87" s="46">
        <v>181</v>
      </c>
      <c r="D87" s="24" t="s">
        <v>820</v>
      </c>
      <c r="E87" s="24">
        <v>221</v>
      </c>
    </row>
    <row r="88" spans="2:13" x14ac:dyDescent="0.2">
      <c r="B88" s="24" t="s">
        <v>787</v>
      </c>
      <c r="C88" s="46">
        <v>191</v>
      </c>
      <c r="D88" s="24" t="s">
        <v>821</v>
      </c>
      <c r="E88" s="24">
        <v>265</v>
      </c>
    </row>
    <row r="89" spans="2:13" x14ac:dyDescent="0.2">
      <c r="B89" s="24" t="s">
        <v>788</v>
      </c>
      <c r="C89" s="46">
        <v>229</v>
      </c>
      <c r="D89" s="24" t="s">
        <v>822</v>
      </c>
      <c r="E89" s="24">
        <v>306</v>
      </c>
    </row>
    <row r="90" spans="2:13" x14ac:dyDescent="0.2">
      <c r="B90" s="24" t="s">
        <v>789</v>
      </c>
      <c r="C90" s="46">
        <v>243</v>
      </c>
      <c r="D90" s="24" t="s">
        <v>823</v>
      </c>
      <c r="E90" s="24">
        <v>288</v>
      </c>
    </row>
    <row r="91" spans="2:13" x14ac:dyDescent="0.2">
      <c r="B91" s="24" t="s">
        <v>790</v>
      </c>
      <c r="C91" s="46">
        <v>235</v>
      </c>
      <c r="D91" s="24" t="s">
        <v>824</v>
      </c>
      <c r="E91" s="24">
        <v>356</v>
      </c>
    </row>
    <row r="92" spans="2:13" x14ac:dyDescent="0.2">
      <c r="B92" s="24" t="s">
        <v>791</v>
      </c>
      <c r="C92" s="46">
        <v>440</v>
      </c>
      <c r="D92" s="24" t="s">
        <v>825</v>
      </c>
      <c r="E92" s="24">
        <v>405</v>
      </c>
    </row>
    <row r="93" spans="2:13" x14ac:dyDescent="0.2">
      <c r="B93" s="24" t="s">
        <v>792</v>
      </c>
      <c r="C93" s="46">
        <v>261</v>
      </c>
      <c r="D93" s="24" t="s">
        <v>826</v>
      </c>
      <c r="E93" s="24">
        <v>409</v>
      </c>
    </row>
    <row r="94" spans="2:13" x14ac:dyDescent="0.2">
      <c r="B94" s="24" t="s">
        <v>793</v>
      </c>
      <c r="C94" s="46">
        <v>342</v>
      </c>
      <c r="D94" s="24" t="s">
        <v>827</v>
      </c>
      <c r="E94" s="24">
        <v>679</v>
      </c>
    </row>
    <row r="95" spans="2:13" x14ac:dyDescent="0.2">
      <c r="B95" s="24" t="s">
        <v>794</v>
      </c>
      <c r="C95" s="46">
        <v>365</v>
      </c>
      <c r="D95" s="24" t="s">
        <v>828</v>
      </c>
      <c r="E95" s="24">
        <v>610</v>
      </c>
    </row>
    <row r="96" spans="2:13" x14ac:dyDescent="0.2">
      <c r="B96" s="24" t="s">
        <v>795</v>
      </c>
      <c r="C96" s="46">
        <v>381</v>
      </c>
      <c r="D96" s="24" t="s">
        <v>829</v>
      </c>
      <c r="E96" s="24">
        <v>758</v>
      </c>
    </row>
    <row r="97" spans="2:5" x14ac:dyDescent="0.2">
      <c r="B97" s="24" t="s">
        <v>796</v>
      </c>
      <c r="C97" s="46">
        <v>389</v>
      </c>
      <c r="D97" s="24" t="s">
        <v>830</v>
      </c>
      <c r="E97" s="24">
        <v>832</v>
      </c>
    </row>
    <row r="98" spans="2:5" x14ac:dyDescent="0.2">
      <c r="B98" s="24" t="s">
        <v>797</v>
      </c>
      <c r="C98" s="46">
        <v>526</v>
      </c>
      <c r="D98" s="24" t="s">
        <v>831</v>
      </c>
      <c r="E98" s="24">
        <v>901</v>
      </c>
    </row>
    <row r="99" spans="2:5" x14ac:dyDescent="0.2">
      <c r="B99" s="24" t="s">
        <v>798</v>
      </c>
      <c r="C99" s="46">
        <v>492</v>
      </c>
      <c r="D99" s="24" t="s">
        <v>832</v>
      </c>
      <c r="E99" s="24">
        <v>1042</v>
      </c>
    </row>
    <row r="100" spans="2:5" x14ac:dyDescent="0.2">
      <c r="B100" s="24" t="s">
        <v>799</v>
      </c>
      <c r="C100" s="46">
        <v>534</v>
      </c>
      <c r="D100" s="24" t="s">
        <v>833</v>
      </c>
      <c r="E100" s="24">
        <v>1302</v>
      </c>
    </row>
    <row r="101" spans="2:5" x14ac:dyDescent="0.2">
      <c r="B101" s="24" t="s">
        <v>800</v>
      </c>
      <c r="C101" s="46">
        <v>545</v>
      </c>
      <c r="D101" s="24" t="s">
        <v>834</v>
      </c>
      <c r="E101" s="24">
        <v>1404</v>
      </c>
    </row>
    <row r="102" spans="2:5" x14ac:dyDescent="0.2">
      <c r="B102" s="24" t="s">
        <v>801</v>
      </c>
      <c r="C102" s="46">
        <v>549</v>
      </c>
      <c r="D102" s="24" t="s">
        <v>835</v>
      </c>
      <c r="E102" s="24">
        <v>1525</v>
      </c>
    </row>
    <row r="103" spans="2:5" x14ac:dyDescent="0.2">
      <c r="B103" s="24" t="s">
        <v>802</v>
      </c>
      <c r="C103" s="46">
        <v>632</v>
      </c>
      <c r="D103" s="24" t="s">
        <v>836</v>
      </c>
      <c r="E103" s="24">
        <v>1842</v>
      </c>
    </row>
    <row r="104" spans="2:5" x14ac:dyDescent="0.2">
      <c r="B104" s="24" t="s">
        <v>803</v>
      </c>
      <c r="C104" s="46">
        <v>891</v>
      </c>
      <c r="D104" s="24" t="s">
        <v>837</v>
      </c>
      <c r="E104" s="24">
        <v>2104</v>
      </c>
    </row>
    <row r="105" spans="2:5" x14ac:dyDescent="0.2">
      <c r="B105" s="24" t="s">
        <v>804</v>
      </c>
      <c r="C105" s="46">
        <v>757</v>
      </c>
      <c r="D105" s="24" t="s">
        <v>838</v>
      </c>
      <c r="E105" s="24">
        <v>2231</v>
      </c>
    </row>
    <row r="106" spans="2:5" x14ac:dyDescent="0.2">
      <c r="B106" s="24" t="s">
        <v>805</v>
      </c>
      <c r="C106" s="46">
        <v>865</v>
      </c>
      <c r="D106" s="24" t="s">
        <v>839</v>
      </c>
      <c r="E106" s="24">
        <v>3033</v>
      </c>
    </row>
    <row r="107" spans="2:5" x14ac:dyDescent="0.2">
      <c r="B107" s="24" t="s">
        <v>806</v>
      </c>
      <c r="C107" s="46">
        <v>853</v>
      </c>
      <c r="D107" s="24" t="s">
        <v>840</v>
      </c>
      <c r="E107" s="24">
        <v>3001</v>
      </c>
    </row>
    <row r="108" spans="2:5" x14ac:dyDescent="0.2">
      <c r="B108" s="24" t="s">
        <v>807</v>
      </c>
      <c r="C108" s="46">
        <v>1000</v>
      </c>
      <c r="D108" s="24" t="s">
        <v>841</v>
      </c>
      <c r="E108" s="24">
        <v>3596</v>
      </c>
    </row>
    <row r="109" spans="2:5" x14ac:dyDescent="0.2">
      <c r="B109" s="24" t="s">
        <v>808</v>
      </c>
      <c r="C109" s="46">
        <v>1029</v>
      </c>
      <c r="D109" s="24" t="s">
        <v>842</v>
      </c>
      <c r="E109" s="24">
        <v>3776</v>
      </c>
    </row>
    <row r="110" spans="2:5" x14ac:dyDescent="0.2">
      <c r="B110" s="24" t="s">
        <v>809</v>
      </c>
      <c r="C110" s="46">
        <v>1247</v>
      </c>
      <c r="D110" s="24" t="s">
        <v>843</v>
      </c>
      <c r="E110" s="24">
        <v>4405</v>
      </c>
    </row>
    <row r="111" spans="2:5" x14ac:dyDescent="0.2">
      <c r="B111" s="24" t="s">
        <v>810</v>
      </c>
      <c r="C111" s="46">
        <v>1212</v>
      </c>
      <c r="D111" s="24" t="s">
        <v>844</v>
      </c>
      <c r="E111" s="24">
        <v>4519</v>
      </c>
    </row>
    <row r="112" spans="2:5" x14ac:dyDescent="0.2">
      <c r="B112" s="24" t="s">
        <v>811</v>
      </c>
      <c r="C112" s="46">
        <v>1403</v>
      </c>
      <c r="D112" s="24" t="s">
        <v>845</v>
      </c>
      <c r="E112" s="24">
        <v>5626</v>
      </c>
    </row>
    <row r="113" spans="2:5" x14ac:dyDescent="0.2">
      <c r="B113" s="24" t="s">
        <v>812</v>
      </c>
      <c r="C113" s="46">
        <v>1457</v>
      </c>
      <c r="D113" s="24" t="s">
        <v>846</v>
      </c>
      <c r="E113" s="24">
        <v>5675</v>
      </c>
    </row>
    <row r="114" spans="2:5" x14ac:dyDescent="0.2">
      <c r="B114" s="24" t="s">
        <v>813</v>
      </c>
      <c r="C114" s="46">
        <v>1554</v>
      </c>
      <c r="D114" s="24" t="s">
        <v>847</v>
      </c>
      <c r="E114" s="24">
        <v>6258</v>
      </c>
    </row>
    <row r="115" spans="2:5" x14ac:dyDescent="0.2">
      <c r="B115" s="24" t="s">
        <v>814</v>
      </c>
      <c r="C115" s="46">
        <v>1752</v>
      </c>
      <c r="D115" s="24" t="s">
        <v>848</v>
      </c>
      <c r="E115" s="24">
        <v>6678</v>
      </c>
    </row>
    <row r="116" spans="2:5" x14ac:dyDescent="0.2">
      <c r="B116" s="24" t="s">
        <v>815</v>
      </c>
      <c r="C116" s="46">
        <v>2236</v>
      </c>
      <c r="D116" s="24" t="s">
        <v>849</v>
      </c>
      <c r="E116" s="24">
        <v>6912</v>
      </c>
    </row>
    <row r="117" spans="2:5" x14ac:dyDescent="0.2">
      <c r="B117" s="24" t="s">
        <v>816</v>
      </c>
      <c r="C117" s="46">
        <v>1940</v>
      </c>
      <c r="D117" s="24" t="s">
        <v>850</v>
      </c>
      <c r="E117" s="24">
        <v>6813</v>
      </c>
    </row>
    <row r="118" spans="2:5" x14ac:dyDescent="0.2">
      <c r="B118" s="24" t="s">
        <v>817</v>
      </c>
      <c r="C118" s="46">
        <v>2409</v>
      </c>
      <c r="D118" s="24" t="s">
        <v>851</v>
      </c>
      <c r="E118" s="24">
        <v>7923</v>
      </c>
    </row>
    <row r="119" spans="2:5" x14ac:dyDescent="0.2">
      <c r="B119" s="24" t="s">
        <v>818</v>
      </c>
      <c r="C119" s="46">
        <v>2371</v>
      </c>
      <c r="D119" s="24" t="s">
        <v>852</v>
      </c>
      <c r="E119" s="24">
        <v>6971</v>
      </c>
    </row>
    <row r="120" spans="2:5" x14ac:dyDescent="0.2">
      <c r="B120" s="24" t="s">
        <v>819</v>
      </c>
      <c r="C120" s="46">
        <v>2592</v>
      </c>
      <c r="D120" s="24" t="s">
        <v>853</v>
      </c>
      <c r="E120" s="24">
        <v>8026</v>
      </c>
    </row>
    <row r="121" spans="2:5" x14ac:dyDescent="0.2">
      <c r="B121" s="24" t="s">
        <v>820</v>
      </c>
      <c r="C121" s="46">
        <v>2664</v>
      </c>
      <c r="D121" s="24" t="s">
        <v>854</v>
      </c>
      <c r="E121" s="24">
        <v>7221</v>
      </c>
    </row>
    <row r="122" spans="2:5" x14ac:dyDescent="0.2">
      <c r="B122" s="24" t="s">
        <v>821</v>
      </c>
      <c r="C122" s="46">
        <v>3717</v>
      </c>
      <c r="D122" s="24" t="s">
        <v>855</v>
      </c>
      <c r="E122" s="24">
        <v>7205</v>
      </c>
    </row>
    <row r="123" spans="2:5" x14ac:dyDescent="0.2">
      <c r="B123" s="24" t="s">
        <v>822</v>
      </c>
      <c r="C123" s="46">
        <v>3357</v>
      </c>
      <c r="D123" s="24" t="s">
        <v>856</v>
      </c>
      <c r="E123" s="24">
        <v>6457</v>
      </c>
    </row>
    <row r="124" spans="2:5" x14ac:dyDescent="0.2">
      <c r="B124" s="24" t="s">
        <v>823</v>
      </c>
      <c r="C124" s="46">
        <v>3545</v>
      </c>
      <c r="D124" s="24" t="s">
        <v>857</v>
      </c>
      <c r="E124" s="24">
        <v>6720</v>
      </c>
    </row>
    <row r="125" spans="2:5" x14ac:dyDescent="0.2">
      <c r="B125" s="24" t="s">
        <v>824</v>
      </c>
      <c r="C125" s="46">
        <v>3986</v>
      </c>
      <c r="D125" s="24" t="s">
        <v>858</v>
      </c>
      <c r="E125" s="24">
        <v>5531</v>
      </c>
    </row>
    <row r="126" spans="2:5" x14ac:dyDescent="0.2">
      <c r="B126" s="24" t="s">
        <v>825</v>
      </c>
      <c r="C126" s="46">
        <v>4108</v>
      </c>
      <c r="D126" s="24" t="s">
        <v>859</v>
      </c>
      <c r="E126" s="24">
        <v>5282</v>
      </c>
    </row>
    <row r="127" spans="2:5" x14ac:dyDescent="0.2">
      <c r="B127" s="24" t="s">
        <v>826</v>
      </c>
      <c r="C127" s="46">
        <v>4296</v>
      </c>
      <c r="D127" s="24" t="s">
        <v>860</v>
      </c>
      <c r="E127" s="24">
        <v>4355</v>
      </c>
    </row>
    <row r="128" spans="2:5" x14ac:dyDescent="0.2">
      <c r="B128" s="24" t="s">
        <v>827</v>
      </c>
      <c r="C128" s="46">
        <v>5143</v>
      </c>
      <c r="D128" s="24" t="s">
        <v>861</v>
      </c>
      <c r="E128" s="24">
        <v>3833</v>
      </c>
    </row>
    <row r="129" spans="2:5" x14ac:dyDescent="0.2">
      <c r="B129" s="24" t="s">
        <v>828</v>
      </c>
      <c r="C129" s="46">
        <v>4551</v>
      </c>
      <c r="D129" s="24" t="s">
        <v>862</v>
      </c>
      <c r="E129" s="24">
        <v>2983</v>
      </c>
    </row>
    <row r="130" spans="2:5" x14ac:dyDescent="0.2">
      <c r="B130" s="24" t="s">
        <v>829</v>
      </c>
      <c r="C130" s="46">
        <v>5526</v>
      </c>
      <c r="D130" s="24" t="s">
        <v>863</v>
      </c>
      <c r="E130" s="24">
        <v>2617</v>
      </c>
    </row>
    <row r="131" spans="2:5" x14ac:dyDescent="0.2">
      <c r="B131" s="24" t="s">
        <v>830</v>
      </c>
      <c r="C131" s="46">
        <v>5177</v>
      </c>
      <c r="D131" s="24" t="s">
        <v>864</v>
      </c>
      <c r="E131" s="24">
        <v>1804</v>
      </c>
    </row>
    <row r="132" spans="2:5" x14ac:dyDescent="0.2">
      <c r="B132" s="24" t="s">
        <v>831</v>
      </c>
      <c r="C132" s="46">
        <v>5605</v>
      </c>
      <c r="D132" s="24" t="s">
        <v>865</v>
      </c>
      <c r="E132" s="24">
        <v>1560</v>
      </c>
    </row>
    <row r="133" spans="2:5" x14ac:dyDescent="0.2">
      <c r="B133" s="24" t="s">
        <v>832</v>
      </c>
      <c r="C133" s="46">
        <v>5548</v>
      </c>
      <c r="D133" s="24" t="s">
        <v>866</v>
      </c>
      <c r="E133" s="24">
        <v>980</v>
      </c>
    </row>
    <row r="134" spans="2:5" x14ac:dyDescent="0.2">
      <c r="B134" s="24" t="s">
        <v>833</v>
      </c>
      <c r="C134" s="46">
        <v>6540</v>
      </c>
      <c r="D134" s="24" t="s">
        <v>867</v>
      </c>
      <c r="E134" s="24">
        <v>616</v>
      </c>
    </row>
    <row r="135" spans="2:5" x14ac:dyDescent="0.2">
      <c r="B135" s="24" t="s">
        <v>834</v>
      </c>
      <c r="C135" s="46">
        <v>6199</v>
      </c>
      <c r="D135" s="24" t="s">
        <v>868</v>
      </c>
      <c r="E135" s="24">
        <v>342</v>
      </c>
    </row>
    <row r="136" spans="2:5" x14ac:dyDescent="0.2">
      <c r="B136" s="24" t="s">
        <v>835</v>
      </c>
      <c r="C136" s="46">
        <v>6398</v>
      </c>
      <c r="D136" s="24" t="s">
        <v>869</v>
      </c>
      <c r="E136" s="24">
        <v>185</v>
      </c>
    </row>
    <row r="137" spans="2:5" x14ac:dyDescent="0.2">
      <c r="B137" s="24" t="s">
        <v>836</v>
      </c>
      <c r="C137" s="46">
        <v>6166</v>
      </c>
      <c r="D137" s="24" t="s">
        <v>870</v>
      </c>
      <c r="E137" s="24">
        <v>88</v>
      </c>
    </row>
    <row r="138" spans="2:5" x14ac:dyDescent="0.2">
      <c r="B138" s="24" t="s">
        <v>837</v>
      </c>
      <c r="C138" s="46">
        <v>6149</v>
      </c>
      <c r="D138" s="24" t="s">
        <v>871</v>
      </c>
      <c r="E138" s="24">
        <v>40</v>
      </c>
    </row>
    <row r="139" spans="2:5" x14ac:dyDescent="0.2">
      <c r="B139" s="24" t="s">
        <v>838</v>
      </c>
      <c r="C139" s="46">
        <v>5662</v>
      </c>
      <c r="D139" s="24" t="s">
        <v>872</v>
      </c>
      <c r="E139" s="24">
        <v>23</v>
      </c>
    </row>
    <row r="140" spans="2:5" x14ac:dyDescent="0.2">
      <c r="B140" s="24" t="s">
        <v>839</v>
      </c>
      <c r="C140" s="46">
        <v>6215</v>
      </c>
      <c r="D140" s="24" t="s">
        <v>873</v>
      </c>
      <c r="E140" s="24">
        <v>11</v>
      </c>
    </row>
    <row r="141" spans="2:5" x14ac:dyDescent="0.2">
      <c r="B141" s="24" t="s">
        <v>840</v>
      </c>
      <c r="C141" s="46">
        <v>5759</v>
      </c>
      <c r="D141" s="24" t="s">
        <v>874</v>
      </c>
      <c r="E141" s="24">
        <v>23</v>
      </c>
    </row>
    <row r="142" spans="2:5" x14ac:dyDescent="0.2">
      <c r="B142" s="24" t="s">
        <v>841</v>
      </c>
      <c r="C142" s="46">
        <v>5365</v>
      </c>
      <c r="D142" s="24" t="s">
        <v>875</v>
      </c>
      <c r="E142" s="24">
        <v>5</v>
      </c>
    </row>
    <row r="143" spans="2:5" x14ac:dyDescent="0.2">
      <c r="B143" s="24" t="s">
        <v>842</v>
      </c>
      <c r="C143" s="46">
        <v>4720</v>
      </c>
      <c r="D143" s="24" t="s">
        <v>876</v>
      </c>
      <c r="E143" s="24">
        <v>1</v>
      </c>
    </row>
    <row r="144" spans="2:5" x14ac:dyDescent="0.2">
      <c r="B144" s="24" t="s">
        <v>843</v>
      </c>
      <c r="C144" s="46">
        <v>4134</v>
      </c>
      <c r="D144" s="24" t="s">
        <v>877</v>
      </c>
      <c r="E144" s="24">
        <v>1</v>
      </c>
    </row>
    <row r="145" spans="2:3" x14ac:dyDescent="0.2">
      <c r="B145" s="24" t="s">
        <v>844</v>
      </c>
      <c r="C145" s="24">
        <v>3598</v>
      </c>
    </row>
    <row r="146" spans="2:3" x14ac:dyDescent="0.2">
      <c r="B146" s="24" t="s">
        <v>845</v>
      </c>
      <c r="C146" s="24">
        <v>3291</v>
      </c>
    </row>
    <row r="147" spans="2:3" x14ac:dyDescent="0.2">
      <c r="B147" s="24" t="s">
        <v>846</v>
      </c>
      <c r="C147" s="24">
        <v>2452</v>
      </c>
    </row>
    <row r="148" spans="2:3" x14ac:dyDescent="0.2">
      <c r="B148" s="24" t="s">
        <v>847</v>
      </c>
      <c r="C148" s="24">
        <v>1926</v>
      </c>
    </row>
    <row r="149" spans="2:3" x14ac:dyDescent="0.2">
      <c r="B149" s="24" t="s">
        <v>848</v>
      </c>
      <c r="C149" s="24">
        <v>1434</v>
      </c>
    </row>
    <row r="150" spans="2:3" x14ac:dyDescent="0.2">
      <c r="B150" s="24" t="s">
        <v>849</v>
      </c>
      <c r="C150" s="24">
        <v>1004</v>
      </c>
    </row>
    <row r="151" spans="2:3" x14ac:dyDescent="0.2">
      <c r="B151" s="24" t="s">
        <v>850</v>
      </c>
      <c r="C151" s="24">
        <v>665</v>
      </c>
    </row>
    <row r="152" spans="2:3" x14ac:dyDescent="0.2">
      <c r="B152" s="24" t="s">
        <v>851</v>
      </c>
      <c r="C152" s="24">
        <v>490</v>
      </c>
    </row>
    <row r="153" spans="2:3" x14ac:dyDescent="0.2">
      <c r="B153" s="24" t="s">
        <v>852</v>
      </c>
      <c r="C153" s="24">
        <v>219</v>
      </c>
    </row>
    <row r="154" spans="2:3" x14ac:dyDescent="0.2">
      <c r="B154" s="24" t="s">
        <v>853</v>
      </c>
      <c r="C154" s="24">
        <v>134</v>
      </c>
    </row>
    <row r="155" spans="2:3" x14ac:dyDescent="0.2">
      <c r="B155" s="24" t="s">
        <v>854</v>
      </c>
      <c r="C155" s="24">
        <v>60</v>
      </c>
    </row>
    <row r="156" spans="2:3" x14ac:dyDescent="0.2">
      <c r="B156" s="24" t="s">
        <v>855</v>
      </c>
      <c r="C156" s="24">
        <v>43</v>
      </c>
    </row>
    <row r="157" spans="2:3" x14ac:dyDescent="0.2">
      <c r="B157" s="24" t="s">
        <v>856</v>
      </c>
      <c r="C157" s="24">
        <v>31</v>
      </c>
    </row>
    <row r="158" spans="2:3" x14ac:dyDescent="0.2">
      <c r="B158" s="24" t="s">
        <v>857</v>
      </c>
      <c r="C158" s="24">
        <v>29</v>
      </c>
    </row>
    <row r="159" spans="2:3" x14ac:dyDescent="0.2">
      <c r="B159" s="24" t="s">
        <v>858</v>
      </c>
      <c r="C159" s="24">
        <v>21</v>
      </c>
    </row>
    <row r="160" spans="2:3" x14ac:dyDescent="0.2">
      <c r="B160" s="24" t="s">
        <v>859</v>
      </c>
      <c r="C160" s="24">
        <v>19</v>
      </c>
    </row>
    <row r="161" spans="2:3" x14ac:dyDescent="0.2">
      <c r="B161" s="24" t="s">
        <v>860</v>
      </c>
      <c r="C161" s="24">
        <v>18</v>
      </c>
    </row>
    <row r="162" spans="2:3" x14ac:dyDescent="0.2">
      <c r="B162" s="24" t="s">
        <v>861</v>
      </c>
      <c r="C162" s="24">
        <v>24</v>
      </c>
    </row>
    <row r="163" spans="2:3" x14ac:dyDescent="0.2">
      <c r="B163" s="24" t="s">
        <v>862</v>
      </c>
      <c r="C163" s="24">
        <v>12</v>
      </c>
    </row>
    <row r="164" spans="2:3" x14ac:dyDescent="0.2">
      <c r="B164" s="24" t="s">
        <v>863</v>
      </c>
      <c r="C164" s="24">
        <v>23</v>
      </c>
    </row>
    <row r="165" spans="2:3" x14ac:dyDescent="0.2">
      <c r="B165" s="24" t="s">
        <v>864</v>
      </c>
      <c r="C165" s="24">
        <v>16</v>
      </c>
    </row>
    <row r="166" spans="2:3" x14ac:dyDescent="0.2">
      <c r="B166" s="24" t="s">
        <v>865</v>
      </c>
      <c r="C166" s="24">
        <v>6</v>
      </c>
    </row>
  </sheetData>
  <mergeCells count="18">
    <mergeCell ref="V46:X46"/>
    <mergeCell ref="R3:R4"/>
    <mergeCell ref="S3:U3"/>
    <mergeCell ref="V3:X3"/>
    <mergeCell ref="R22:R23"/>
    <mergeCell ref="S22:U22"/>
    <mergeCell ref="V22:X22"/>
    <mergeCell ref="J3:J4"/>
    <mergeCell ref="K3:M3"/>
    <mergeCell ref="R46:R47"/>
    <mergeCell ref="N3:P3"/>
    <mergeCell ref="S46:U46"/>
    <mergeCell ref="A5:A6"/>
    <mergeCell ref="B5:D5"/>
    <mergeCell ref="E5:G5"/>
    <mergeCell ref="D1:E1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74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25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706</v>
      </c>
      <c r="R2" t="s">
        <v>707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260</v>
      </c>
      <c r="K5" s="16">
        <v>15643</v>
      </c>
      <c r="L5" s="17">
        <v>73.61</v>
      </c>
      <c r="M5" s="17">
        <v>27.24</v>
      </c>
      <c r="N5" s="16">
        <v>14423</v>
      </c>
      <c r="O5" s="17">
        <v>45.49</v>
      </c>
      <c r="P5" s="17">
        <v>19.79</v>
      </c>
      <c r="R5" s="11" t="s">
        <v>647</v>
      </c>
      <c r="S5" s="16">
        <v>9846</v>
      </c>
      <c r="T5" s="17">
        <v>74.260000000000005</v>
      </c>
      <c r="U5" s="17">
        <v>27.46</v>
      </c>
      <c r="V5" s="16">
        <v>8871</v>
      </c>
      <c r="W5" s="17">
        <v>46.73</v>
      </c>
      <c r="X5" s="17">
        <v>20.16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261</v>
      </c>
      <c r="K6" s="18">
        <v>3563</v>
      </c>
      <c r="L6" s="19">
        <v>77.069999999999993</v>
      </c>
      <c r="M6" s="19">
        <v>26.29</v>
      </c>
      <c r="N6" s="18">
        <v>3418</v>
      </c>
      <c r="O6" s="19">
        <v>50.92</v>
      </c>
      <c r="P6" s="19">
        <v>20.05</v>
      </c>
      <c r="R6" s="12" t="s">
        <v>648</v>
      </c>
      <c r="S6" s="18">
        <v>4364</v>
      </c>
      <c r="T6" s="19">
        <v>75.91</v>
      </c>
      <c r="U6" s="19">
        <v>25.21</v>
      </c>
      <c r="V6" s="18">
        <v>4142</v>
      </c>
      <c r="W6" s="19">
        <v>49.12</v>
      </c>
      <c r="X6" s="19">
        <v>18.690000000000001</v>
      </c>
    </row>
    <row r="7" spans="1:24" x14ac:dyDescent="0.2">
      <c r="A7" s="11" t="s">
        <v>66</v>
      </c>
      <c r="B7" s="16">
        <v>310335</v>
      </c>
      <c r="C7" s="17">
        <v>78.069999999999993</v>
      </c>
      <c r="D7" s="17">
        <v>25.44</v>
      </c>
      <c r="E7" s="16">
        <v>292723</v>
      </c>
      <c r="F7" s="17">
        <v>50.7</v>
      </c>
      <c r="G7" s="17">
        <v>19.52</v>
      </c>
      <c r="H7" s="5"/>
      <c r="J7" s="12" t="s">
        <v>262</v>
      </c>
      <c r="K7" s="18">
        <v>4312</v>
      </c>
      <c r="L7" s="19">
        <v>80.58</v>
      </c>
      <c r="M7" s="19">
        <v>25.49</v>
      </c>
      <c r="N7" s="18">
        <v>4061</v>
      </c>
      <c r="O7" s="19">
        <v>53.29</v>
      </c>
      <c r="P7" s="19">
        <v>19.100000000000001</v>
      </c>
      <c r="R7" s="12" t="s">
        <v>649</v>
      </c>
      <c r="S7" s="18">
        <v>3307</v>
      </c>
      <c r="T7" s="19">
        <v>83.04</v>
      </c>
      <c r="U7" s="19">
        <v>23.86</v>
      </c>
      <c r="V7" s="18">
        <v>3173</v>
      </c>
      <c r="W7" s="19">
        <v>56.78</v>
      </c>
      <c r="X7" s="19">
        <v>18.72</v>
      </c>
    </row>
    <row r="8" spans="1:24" x14ac:dyDescent="0.2">
      <c r="A8" s="12" t="s">
        <v>643</v>
      </c>
      <c r="B8" s="18">
        <v>3675</v>
      </c>
      <c r="C8" s="19">
        <v>78.52</v>
      </c>
      <c r="D8" s="19">
        <v>23.42</v>
      </c>
      <c r="E8" s="18">
        <v>3628</v>
      </c>
      <c r="F8" s="19">
        <v>50.1</v>
      </c>
      <c r="G8" s="19">
        <v>17.93</v>
      </c>
      <c r="H8" s="5"/>
      <c r="J8" s="12" t="s">
        <v>263</v>
      </c>
      <c r="K8" s="18">
        <v>8119</v>
      </c>
      <c r="L8" s="19">
        <v>76.599999999999994</v>
      </c>
      <c r="M8" s="19">
        <v>24.79</v>
      </c>
      <c r="N8" s="18">
        <v>7687</v>
      </c>
      <c r="O8" s="19">
        <v>48.39</v>
      </c>
      <c r="P8" s="19">
        <v>18.75</v>
      </c>
      <c r="R8" s="12" t="s">
        <v>650</v>
      </c>
      <c r="S8" s="18">
        <v>17362</v>
      </c>
      <c r="T8" s="19">
        <v>78.31</v>
      </c>
      <c r="U8" s="19">
        <v>24.83</v>
      </c>
      <c r="V8" s="18">
        <v>16106</v>
      </c>
      <c r="W8" s="19">
        <v>52.44</v>
      </c>
      <c r="X8" s="19">
        <v>19.329999999999998</v>
      </c>
    </row>
    <row r="9" spans="1:24" x14ac:dyDescent="0.2">
      <c r="A9" s="13" t="s">
        <v>259</v>
      </c>
      <c r="B9" s="20">
        <v>13671</v>
      </c>
      <c r="C9" s="21">
        <v>70.540000000000006</v>
      </c>
      <c r="D9" s="21">
        <v>24.86</v>
      </c>
      <c r="E9" s="20">
        <v>14117</v>
      </c>
      <c r="F9" s="21">
        <v>45.53</v>
      </c>
      <c r="G9" s="21">
        <v>18.59</v>
      </c>
      <c r="H9" s="5"/>
      <c r="J9" s="12" t="s">
        <v>264</v>
      </c>
      <c r="K9" s="18">
        <v>2935</v>
      </c>
      <c r="L9" s="19">
        <v>78.819999999999993</v>
      </c>
      <c r="M9" s="19">
        <v>26.47</v>
      </c>
      <c r="N9" s="18">
        <v>2745</v>
      </c>
      <c r="O9" s="19">
        <v>50.89</v>
      </c>
      <c r="P9" s="19">
        <v>20.82</v>
      </c>
      <c r="R9" s="12" t="s">
        <v>651</v>
      </c>
      <c r="S9" s="18">
        <v>8860</v>
      </c>
      <c r="T9" s="19">
        <v>77.13</v>
      </c>
      <c r="U9" s="19">
        <v>25.42</v>
      </c>
      <c r="V9" s="18">
        <v>8408</v>
      </c>
      <c r="W9" s="19">
        <v>47.89</v>
      </c>
      <c r="X9" s="19">
        <v>19.329999999999998</v>
      </c>
    </row>
    <row r="10" spans="1:24" x14ac:dyDescent="0.2">
      <c r="A10" s="14" t="s">
        <v>684</v>
      </c>
      <c r="B10" s="22">
        <v>327681</v>
      </c>
      <c r="C10" s="23">
        <v>77.760000000000005</v>
      </c>
      <c r="D10" s="23">
        <v>25.44</v>
      </c>
      <c r="E10" s="22">
        <v>310468</v>
      </c>
      <c r="F10" s="23">
        <v>50.46</v>
      </c>
      <c r="G10" s="23">
        <v>19.489999999999998</v>
      </c>
      <c r="H10" s="5"/>
      <c r="J10" s="12" t="s">
        <v>265</v>
      </c>
      <c r="K10" s="18">
        <v>3553</v>
      </c>
      <c r="L10" s="19">
        <v>79.540000000000006</v>
      </c>
      <c r="M10" s="19">
        <v>24.83</v>
      </c>
      <c r="N10" s="18">
        <v>3323</v>
      </c>
      <c r="O10" s="19">
        <v>52.32</v>
      </c>
      <c r="P10" s="19">
        <v>19.899999999999999</v>
      </c>
      <c r="R10" s="12" t="s">
        <v>652</v>
      </c>
      <c r="S10" s="18">
        <v>5121</v>
      </c>
      <c r="T10" s="19">
        <v>79.430000000000007</v>
      </c>
      <c r="U10" s="19">
        <v>24.67</v>
      </c>
      <c r="V10" s="18">
        <v>4740</v>
      </c>
      <c r="W10" s="19">
        <v>52.28</v>
      </c>
      <c r="X10" s="19">
        <v>18.54</v>
      </c>
    </row>
    <row r="11" spans="1:24" x14ac:dyDescent="0.2">
      <c r="B11"/>
      <c r="C11"/>
      <c r="D11"/>
      <c r="E11"/>
      <c r="J11" s="12" t="s">
        <v>266</v>
      </c>
      <c r="K11" s="18">
        <v>2570</v>
      </c>
      <c r="L11" s="19">
        <v>78.459999999999994</v>
      </c>
      <c r="M11" s="19">
        <v>27.46</v>
      </c>
      <c r="N11" s="18">
        <v>2473</v>
      </c>
      <c r="O11" s="19">
        <v>52.32</v>
      </c>
      <c r="P11" s="19">
        <v>19.510000000000002</v>
      </c>
      <c r="R11" s="12" t="s">
        <v>653</v>
      </c>
      <c r="S11" s="18">
        <v>2424</v>
      </c>
      <c r="T11" s="19">
        <v>77.45</v>
      </c>
      <c r="U11" s="19">
        <v>27</v>
      </c>
      <c r="V11" s="18">
        <v>2284</v>
      </c>
      <c r="W11" s="19">
        <v>50.73</v>
      </c>
      <c r="X11" s="19">
        <v>18.32</v>
      </c>
    </row>
    <row r="12" spans="1:24" x14ac:dyDescent="0.2">
      <c r="B12"/>
      <c r="C12"/>
      <c r="D12"/>
      <c r="E12"/>
      <c r="J12" s="12" t="s">
        <v>267</v>
      </c>
      <c r="K12" s="18">
        <v>10860</v>
      </c>
      <c r="L12" s="19">
        <v>79.569999999999993</v>
      </c>
      <c r="M12" s="19">
        <v>26.45</v>
      </c>
      <c r="N12" s="18">
        <v>9857</v>
      </c>
      <c r="O12" s="19">
        <v>53.25</v>
      </c>
      <c r="P12" s="19">
        <v>20.11</v>
      </c>
      <c r="R12" s="12" t="s">
        <v>654</v>
      </c>
      <c r="S12" s="18">
        <v>7514</v>
      </c>
      <c r="T12" s="19">
        <v>74.45</v>
      </c>
      <c r="U12" s="19">
        <v>24.66</v>
      </c>
      <c r="V12" s="18">
        <v>7026</v>
      </c>
      <c r="W12" s="19">
        <v>47.94</v>
      </c>
      <c r="X12" s="19">
        <v>18.73</v>
      </c>
    </row>
    <row r="13" spans="1:24" x14ac:dyDescent="0.2">
      <c r="B13"/>
      <c r="C13"/>
      <c r="D13"/>
      <c r="E13"/>
      <c r="J13" s="12" t="s">
        <v>268</v>
      </c>
      <c r="K13" s="18">
        <v>7318</v>
      </c>
      <c r="L13" s="19">
        <v>78.87</v>
      </c>
      <c r="M13" s="19">
        <v>25.43</v>
      </c>
      <c r="N13" s="18">
        <v>6772</v>
      </c>
      <c r="O13" s="19">
        <v>53.53</v>
      </c>
      <c r="P13" s="19">
        <v>19.3</v>
      </c>
      <c r="R13" s="12" t="s">
        <v>655</v>
      </c>
      <c r="S13" s="18">
        <v>4090</v>
      </c>
      <c r="T13" s="19">
        <v>81.099999999999994</v>
      </c>
      <c r="U13" s="19">
        <v>24.18</v>
      </c>
      <c r="V13" s="18">
        <v>3901</v>
      </c>
      <c r="W13" s="19">
        <v>53.45</v>
      </c>
      <c r="X13" s="19">
        <v>19.29</v>
      </c>
    </row>
    <row r="14" spans="1:24" x14ac:dyDescent="0.2">
      <c r="B14"/>
      <c r="C14"/>
      <c r="D14"/>
      <c r="E14"/>
      <c r="H14" s="4"/>
      <c r="J14" s="12" t="s">
        <v>269</v>
      </c>
      <c r="K14" s="18">
        <v>4174</v>
      </c>
      <c r="L14" s="19">
        <v>78.19</v>
      </c>
      <c r="M14" s="19">
        <v>24.86</v>
      </c>
      <c r="N14" s="18">
        <v>3739</v>
      </c>
      <c r="O14" s="19">
        <v>52.99</v>
      </c>
      <c r="P14" s="19">
        <v>19</v>
      </c>
      <c r="R14" s="12" t="s">
        <v>656</v>
      </c>
      <c r="S14" s="18">
        <v>16646</v>
      </c>
      <c r="T14" s="19">
        <v>77.209999999999994</v>
      </c>
      <c r="U14" s="19">
        <v>24.89</v>
      </c>
      <c r="V14" s="18">
        <v>15757</v>
      </c>
      <c r="W14" s="19">
        <v>49.16</v>
      </c>
      <c r="X14" s="19">
        <v>19.03</v>
      </c>
    </row>
    <row r="15" spans="1:24" x14ac:dyDescent="0.2">
      <c r="B15"/>
      <c r="C15"/>
      <c r="D15"/>
      <c r="E15"/>
      <c r="H15" s="4"/>
      <c r="J15" s="12" t="s">
        <v>270</v>
      </c>
      <c r="K15" s="18">
        <v>3574</v>
      </c>
      <c r="L15" s="19">
        <v>82.76</v>
      </c>
      <c r="M15" s="19">
        <v>24.02</v>
      </c>
      <c r="N15" s="18">
        <v>3434</v>
      </c>
      <c r="O15" s="19">
        <v>56.61</v>
      </c>
      <c r="P15" s="19">
        <v>18.71</v>
      </c>
      <c r="R15" s="12" t="s">
        <v>657</v>
      </c>
      <c r="S15" s="18">
        <v>6054</v>
      </c>
      <c r="T15" s="19">
        <v>78.319999999999993</v>
      </c>
      <c r="U15" s="19">
        <v>24.29</v>
      </c>
      <c r="V15" s="18">
        <v>5635</v>
      </c>
      <c r="W15" s="19">
        <v>51.34</v>
      </c>
      <c r="X15" s="19">
        <v>19.59</v>
      </c>
    </row>
    <row r="16" spans="1:24" x14ac:dyDescent="0.2">
      <c r="B16"/>
      <c r="C16"/>
      <c r="D16"/>
      <c r="E16"/>
      <c r="H16" s="5"/>
      <c r="J16" s="12" t="s">
        <v>271</v>
      </c>
      <c r="K16" s="18">
        <v>20510</v>
      </c>
      <c r="L16" s="19">
        <v>78.38</v>
      </c>
      <c r="M16" s="19">
        <v>24.86</v>
      </c>
      <c r="N16" s="18">
        <v>19146</v>
      </c>
      <c r="O16" s="19">
        <v>52.34</v>
      </c>
      <c r="P16" s="19">
        <v>19.239999999999998</v>
      </c>
      <c r="R16" s="12" t="s">
        <v>658</v>
      </c>
      <c r="S16" s="18">
        <v>4583</v>
      </c>
      <c r="T16" s="19">
        <v>76.58</v>
      </c>
      <c r="U16" s="19">
        <v>25.21</v>
      </c>
      <c r="V16" s="18">
        <v>4328</v>
      </c>
      <c r="W16" s="19">
        <v>49.41</v>
      </c>
      <c r="X16" s="19">
        <v>18.77</v>
      </c>
    </row>
    <row r="17" spans="2:24" x14ac:dyDescent="0.2">
      <c r="B17"/>
      <c r="C17"/>
      <c r="D17"/>
      <c r="E17"/>
      <c r="H17" s="5"/>
      <c r="J17" s="12" t="s">
        <v>272</v>
      </c>
      <c r="K17" s="18">
        <v>16690</v>
      </c>
      <c r="L17" s="19">
        <v>76.87</v>
      </c>
      <c r="M17" s="19">
        <v>25.27</v>
      </c>
      <c r="N17" s="18">
        <v>15574</v>
      </c>
      <c r="O17" s="19">
        <v>50.31</v>
      </c>
      <c r="P17" s="19">
        <v>18.37</v>
      </c>
      <c r="R17" s="12" t="s">
        <v>659</v>
      </c>
      <c r="S17" s="18">
        <v>4584</v>
      </c>
      <c r="T17" s="19">
        <v>78.39</v>
      </c>
      <c r="U17" s="19">
        <v>25.7</v>
      </c>
      <c r="V17" s="18">
        <v>4166</v>
      </c>
      <c r="W17" s="19">
        <v>51.14</v>
      </c>
      <c r="X17" s="19">
        <v>19.079999999999998</v>
      </c>
    </row>
    <row r="18" spans="2:24" x14ac:dyDescent="0.2">
      <c r="B18"/>
      <c r="C18"/>
      <c r="D18"/>
      <c r="E18"/>
      <c r="H18" s="5"/>
      <c r="J18" s="12" t="s">
        <v>273</v>
      </c>
      <c r="K18" s="18">
        <v>19273</v>
      </c>
      <c r="L18" s="19">
        <v>76.319999999999993</v>
      </c>
      <c r="M18" s="19">
        <v>25.21</v>
      </c>
      <c r="N18" s="18">
        <v>18469</v>
      </c>
      <c r="O18" s="19">
        <v>47.47</v>
      </c>
      <c r="P18" s="19">
        <v>19.34</v>
      </c>
      <c r="R18" s="12" t="s">
        <v>660</v>
      </c>
      <c r="S18" s="18">
        <v>9642</v>
      </c>
      <c r="T18" s="19">
        <v>80.97</v>
      </c>
      <c r="U18" s="19">
        <v>26.05</v>
      </c>
      <c r="V18" s="18">
        <v>9542</v>
      </c>
      <c r="W18" s="19">
        <v>52.5</v>
      </c>
      <c r="X18" s="19">
        <v>20.38</v>
      </c>
    </row>
    <row r="19" spans="2:24" x14ac:dyDescent="0.2">
      <c r="B19"/>
      <c r="C19"/>
      <c r="D19"/>
      <c r="E19"/>
      <c r="H19" s="5"/>
      <c r="J19" s="12" t="s">
        <v>274</v>
      </c>
      <c r="K19" s="18">
        <v>7831</v>
      </c>
      <c r="L19" s="19">
        <v>80.25</v>
      </c>
      <c r="M19" s="19">
        <v>24.64</v>
      </c>
      <c r="N19" s="18">
        <v>7486</v>
      </c>
      <c r="O19" s="19">
        <v>52.37</v>
      </c>
      <c r="P19" s="19">
        <v>18.77</v>
      </c>
      <c r="R19" s="13" t="s">
        <v>661</v>
      </c>
      <c r="S19" s="20">
        <v>692</v>
      </c>
      <c r="T19" s="21">
        <v>79.52</v>
      </c>
      <c r="U19" s="21">
        <v>31</v>
      </c>
      <c r="V19" s="20">
        <v>568</v>
      </c>
      <c r="W19" s="21">
        <v>56.06</v>
      </c>
      <c r="X19" s="21">
        <v>21.28</v>
      </c>
    </row>
    <row r="20" spans="2:24" x14ac:dyDescent="0.2">
      <c r="B20"/>
      <c r="C20"/>
      <c r="D20"/>
      <c r="E20"/>
      <c r="H20" s="5"/>
      <c r="J20" s="12" t="s">
        <v>275</v>
      </c>
      <c r="K20" s="18">
        <v>3449</v>
      </c>
      <c r="L20" s="19">
        <v>78.78</v>
      </c>
      <c r="M20" s="19">
        <v>25.17</v>
      </c>
      <c r="N20" s="18">
        <v>3354</v>
      </c>
      <c r="O20" s="19">
        <v>52.02</v>
      </c>
      <c r="P20" s="19">
        <v>19.18</v>
      </c>
    </row>
    <row r="21" spans="2:24" x14ac:dyDescent="0.2">
      <c r="B21"/>
      <c r="C21"/>
      <c r="D21"/>
      <c r="E21"/>
      <c r="J21" s="12" t="s">
        <v>276</v>
      </c>
      <c r="K21" s="18">
        <v>3957</v>
      </c>
      <c r="L21" s="19">
        <v>80.97</v>
      </c>
      <c r="M21" s="19">
        <v>25.02</v>
      </c>
      <c r="N21" s="18">
        <v>3935</v>
      </c>
      <c r="O21" s="19">
        <v>51.75</v>
      </c>
      <c r="P21" s="19">
        <v>19.77</v>
      </c>
      <c r="R21" t="s">
        <v>708</v>
      </c>
    </row>
    <row r="22" spans="2:24" x14ac:dyDescent="0.2">
      <c r="B22"/>
      <c r="C22"/>
      <c r="D22"/>
      <c r="E22"/>
      <c r="J22" s="12" t="s">
        <v>277</v>
      </c>
      <c r="K22" s="18">
        <v>864</v>
      </c>
      <c r="L22" s="19">
        <v>84.81</v>
      </c>
      <c r="M22" s="19">
        <v>23.78</v>
      </c>
      <c r="N22" s="18">
        <v>771</v>
      </c>
      <c r="O22" s="19">
        <v>59.7</v>
      </c>
      <c r="P22" s="19">
        <v>18.45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278</v>
      </c>
      <c r="K23" s="18">
        <v>2583</v>
      </c>
      <c r="L23" s="19">
        <v>78.489999999999995</v>
      </c>
      <c r="M23" s="19">
        <v>25.03</v>
      </c>
      <c r="N23" s="18">
        <v>2327</v>
      </c>
      <c r="O23" s="19">
        <v>51.81</v>
      </c>
      <c r="P23" s="19">
        <v>18.670000000000002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279</v>
      </c>
      <c r="K24" s="18">
        <v>6823</v>
      </c>
      <c r="L24" s="19">
        <v>77.34</v>
      </c>
      <c r="M24" s="19">
        <v>24.88</v>
      </c>
      <c r="N24" s="18">
        <v>6553</v>
      </c>
      <c r="O24" s="19">
        <v>49.18</v>
      </c>
      <c r="P24" s="19">
        <v>18.89</v>
      </c>
      <c r="R24" s="44" t="s">
        <v>664</v>
      </c>
      <c r="S24" s="16">
        <v>5797</v>
      </c>
      <c r="T24" s="17">
        <v>72.52</v>
      </c>
      <c r="U24" s="17">
        <v>26.82</v>
      </c>
      <c r="V24" s="16">
        <v>5552</v>
      </c>
      <c r="W24" s="17">
        <v>43.52</v>
      </c>
      <c r="X24" s="17">
        <v>19.02</v>
      </c>
    </row>
    <row r="25" spans="2:24" x14ac:dyDescent="0.2">
      <c r="B25"/>
      <c r="C25"/>
      <c r="D25"/>
      <c r="E25"/>
      <c r="J25" s="12" t="s">
        <v>280</v>
      </c>
      <c r="K25" s="18">
        <v>6378</v>
      </c>
      <c r="L25" s="19">
        <v>75.48</v>
      </c>
      <c r="M25" s="19">
        <v>24.9</v>
      </c>
      <c r="N25" s="18">
        <v>6012</v>
      </c>
      <c r="O25" s="19">
        <v>48.55</v>
      </c>
      <c r="P25" s="19">
        <v>18.77</v>
      </c>
      <c r="R25" s="43" t="s">
        <v>665</v>
      </c>
      <c r="S25" s="18">
        <v>3755</v>
      </c>
      <c r="T25" s="19">
        <v>77.41</v>
      </c>
      <c r="U25" s="19">
        <v>24.28</v>
      </c>
      <c r="V25" s="18">
        <v>3545</v>
      </c>
      <c r="W25" s="19">
        <v>47.55</v>
      </c>
      <c r="X25" s="19">
        <v>18.78</v>
      </c>
    </row>
    <row r="26" spans="2:24" x14ac:dyDescent="0.2">
      <c r="B26"/>
      <c r="C26"/>
      <c r="D26"/>
      <c r="E26"/>
      <c r="J26" s="12" t="s">
        <v>281</v>
      </c>
      <c r="K26" s="18">
        <v>3739</v>
      </c>
      <c r="L26" s="19">
        <v>78.22</v>
      </c>
      <c r="M26" s="19">
        <v>26.06</v>
      </c>
      <c r="N26" s="18">
        <v>3402</v>
      </c>
      <c r="O26" s="19">
        <v>51.27</v>
      </c>
      <c r="P26" s="19">
        <v>18.260000000000002</v>
      </c>
      <c r="R26" s="43" t="s">
        <v>666</v>
      </c>
      <c r="S26" s="18">
        <v>267</v>
      </c>
      <c r="T26" s="19">
        <v>79.33</v>
      </c>
      <c r="U26" s="19">
        <v>25.77</v>
      </c>
      <c r="V26" s="18">
        <v>261</v>
      </c>
      <c r="W26" s="19">
        <v>54.58</v>
      </c>
      <c r="X26" s="19">
        <v>18.61</v>
      </c>
    </row>
    <row r="27" spans="2:24" x14ac:dyDescent="0.2">
      <c r="B27"/>
      <c r="C27"/>
      <c r="D27"/>
      <c r="E27"/>
      <c r="J27" s="12" t="s">
        <v>282</v>
      </c>
      <c r="K27" s="18">
        <v>11103</v>
      </c>
      <c r="L27" s="19">
        <v>74.33</v>
      </c>
      <c r="M27" s="19">
        <v>24.79</v>
      </c>
      <c r="N27" s="18">
        <v>10374</v>
      </c>
      <c r="O27" s="19">
        <v>47.35</v>
      </c>
      <c r="P27" s="19">
        <v>18.66</v>
      </c>
      <c r="R27" s="43" t="s">
        <v>667</v>
      </c>
      <c r="S27" s="18">
        <v>3148</v>
      </c>
      <c r="T27" s="19">
        <v>78.77</v>
      </c>
      <c r="U27" s="19">
        <v>24.98</v>
      </c>
      <c r="V27" s="18">
        <v>3040</v>
      </c>
      <c r="W27" s="19">
        <v>51.82</v>
      </c>
      <c r="X27" s="19">
        <v>18.79</v>
      </c>
    </row>
    <row r="28" spans="2:24" x14ac:dyDescent="0.2">
      <c r="B28"/>
      <c r="C28"/>
      <c r="D28"/>
      <c r="E28"/>
      <c r="J28" s="12" t="s">
        <v>283</v>
      </c>
      <c r="K28" s="18">
        <v>6410</v>
      </c>
      <c r="L28" s="19">
        <v>77.84</v>
      </c>
      <c r="M28" s="19">
        <v>25.2</v>
      </c>
      <c r="N28" s="18">
        <v>5996</v>
      </c>
      <c r="O28" s="19">
        <v>50.87</v>
      </c>
      <c r="P28" s="19">
        <v>19.14</v>
      </c>
      <c r="R28" s="43" t="s">
        <v>668</v>
      </c>
      <c r="S28" s="18">
        <v>7076</v>
      </c>
      <c r="T28" s="19">
        <v>76.599999999999994</v>
      </c>
      <c r="U28" s="19">
        <v>25.03</v>
      </c>
      <c r="V28" s="18">
        <v>6686</v>
      </c>
      <c r="W28" s="19">
        <v>47.35</v>
      </c>
      <c r="X28" s="19">
        <v>19.809999999999999</v>
      </c>
    </row>
    <row r="29" spans="2:24" x14ac:dyDescent="0.2">
      <c r="B29"/>
      <c r="C29"/>
      <c r="D29"/>
      <c r="E29"/>
      <c r="J29" s="12" t="s">
        <v>284</v>
      </c>
      <c r="K29" s="18">
        <v>5649</v>
      </c>
      <c r="L29" s="19">
        <v>77.56</v>
      </c>
      <c r="M29" s="19">
        <v>24.49</v>
      </c>
      <c r="N29" s="18">
        <v>5292</v>
      </c>
      <c r="O29" s="19">
        <v>49.52</v>
      </c>
      <c r="P29" s="19">
        <v>18.68</v>
      </c>
      <c r="R29" s="43" t="s">
        <v>669</v>
      </c>
      <c r="S29" s="18">
        <v>1410</v>
      </c>
      <c r="T29" s="19">
        <v>74.59</v>
      </c>
      <c r="U29" s="19">
        <v>25.15</v>
      </c>
      <c r="V29" s="18">
        <v>1332</v>
      </c>
      <c r="W29" s="19">
        <v>48.66</v>
      </c>
      <c r="X29" s="19">
        <v>19.059999999999999</v>
      </c>
    </row>
    <row r="30" spans="2:24" x14ac:dyDescent="0.2">
      <c r="B30"/>
      <c r="C30"/>
      <c r="D30"/>
      <c r="E30"/>
      <c r="J30" s="12" t="s">
        <v>285</v>
      </c>
      <c r="K30" s="18">
        <v>7683</v>
      </c>
      <c r="L30" s="19">
        <v>79.86</v>
      </c>
      <c r="M30" s="19">
        <v>24.21</v>
      </c>
      <c r="N30" s="18">
        <v>7314</v>
      </c>
      <c r="O30" s="19">
        <v>52.27</v>
      </c>
      <c r="P30" s="19">
        <v>19.22</v>
      </c>
      <c r="R30" s="43" t="s">
        <v>670</v>
      </c>
      <c r="S30" s="18">
        <v>1927</v>
      </c>
      <c r="T30" s="19">
        <v>72.86</v>
      </c>
      <c r="U30" s="19">
        <v>24.54</v>
      </c>
      <c r="V30" s="18">
        <v>2043</v>
      </c>
      <c r="W30" s="19">
        <v>45.3</v>
      </c>
      <c r="X30" s="19">
        <v>17.809999999999999</v>
      </c>
    </row>
    <row r="31" spans="2:24" x14ac:dyDescent="0.2">
      <c r="B31"/>
      <c r="C31"/>
      <c r="D31"/>
      <c r="E31"/>
      <c r="J31" s="12" t="s">
        <v>286</v>
      </c>
      <c r="K31" s="18">
        <v>26473</v>
      </c>
      <c r="L31" s="19">
        <v>77.34</v>
      </c>
      <c r="M31" s="19">
        <v>24.97</v>
      </c>
      <c r="N31" s="18">
        <v>25166</v>
      </c>
      <c r="O31" s="19">
        <v>49.75</v>
      </c>
      <c r="P31" s="19">
        <v>19.079999999999998</v>
      </c>
      <c r="R31" s="43" t="s">
        <v>671</v>
      </c>
      <c r="S31" s="18">
        <v>2710</v>
      </c>
      <c r="T31" s="19">
        <v>81.790000000000006</v>
      </c>
      <c r="U31" s="19">
        <v>24.5</v>
      </c>
      <c r="V31" s="18">
        <v>2746</v>
      </c>
      <c r="W31" s="19">
        <v>52.52</v>
      </c>
      <c r="X31" s="19">
        <v>19.16</v>
      </c>
    </row>
    <row r="32" spans="2:24" x14ac:dyDescent="0.2">
      <c r="B32"/>
      <c r="C32"/>
      <c r="D32"/>
      <c r="E32"/>
      <c r="J32" s="12" t="s">
        <v>287</v>
      </c>
      <c r="K32" s="18">
        <v>10577</v>
      </c>
      <c r="L32" s="19">
        <v>78.22</v>
      </c>
      <c r="M32" s="19">
        <v>24.07</v>
      </c>
      <c r="N32" s="18">
        <v>9956</v>
      </c>
      <c r="O32" s="19">
        <v>51.01</v>
      </c>
      <c r="P32" s="19">
        <v>19.21</v>
      </c>
      <c r="R32" s="43" t="s">
        <v>672</v>
      </c>
      <c r="S32" s="18">
        <v>1143</v>
      </c>
      <c r="T32" s="19">
        <v>79.88</v>
      </c>
      <c r="U32" s="19">
        <v>24.03</v>
      </c>
      <c r="V32" s="18">
        <v>968</v>
      </c>
      <c r="W32" s="19">
        <v>52.94</v>
      </c>
      <c r="X32" s="19">
        <v>18.03</v>
      </c>
    </row>
    <row r="33" spans="10:24" customFormat="1" x14ac:dyDescent="0.2">
      <c r="J33" s="12" t="s">
        <v>288</v>
      </c>
      <c r="K33" s="18">
        <v>3703</v>
      </c>
      <c r="L33" s="19">
        <v>77.569999999999993</v>
      </c>
      <c r="M33" s="19">
        <v>25.71</v>
      </c>
      <c r="N33" s="18">
        <v>3398</v>
      </c>
      <c r="O33" s="19">
        <v>49.94</v>
      </c>
      <c r="P33" s="19">
        <v>19.52</v>
      </c>
      <c r="R33" s="43" t="s">
        <v>673</v>
      </c>
      <c r="S33" s="18">
        <v>172</v>
      </c>
      <c r="T33" s="19">
        <v>78.209999999999994</v>
      </c>
      <c r="U33" s="19">
        <v>25.12</v>
      </c>
      <c r="V33" s="18">
        <v>150</v>
      </c>
      <c r="W33" s="19">
        <v>48.63</v>
      </c>
      <c r="X33" s="19">
        <v>18.07</v>
      </c>
    </row>
    <row r="34" spans="10:24" customFormat="1" x14ac:dyDescent="0.2">
      <c r="J34" s="12" t="s">
        <v>289</v>
      </c>
      <c r="K34" s="18">
        <v>2701</v>
      </c>
      <c r="L34" s="19">
        <v>75.05</v>
      </c>
      <c r="M34" s="19">
        <v>25.76</v>
      </c>
      <c r="N34" s="18">
        <v>2479</v>
      </c>
      <c r="O34" s="19">
        <v>48.59</v>
      </c>
      <c r="P34" s="19">
        <v>19.559999999999999</v>
      </c>
      <c r="R34" s="43" t="s">
        <v>674</v>
      </c>
      <c r="S34" s="18">
        <v>3589</v>
      </c>
      <c r="T34" s="19">
        <v>74.08</v>
      </c>
      <c r="U34" s="19">
        <v>25.07</v>
      </c>
      <c r="V34" s="18">
        <v>3348</v>
      </c>
      <c r="W34" s="19">
        <v>46.1</v>
      </c>
      <c r="X34" s="19">
        <v>18.45</v>
      </c>
    </row>
    <row r="35" spans="10:24" customFormat="1" x14ac:dyDescent="0.2">
      <c r="J35" s="12" t="s">
        <v>290</v>
      </c>
      <c r="K35" s="18">
        <v>1999</v>
      </c>
      <c r="L35" s="19">
        <v>82.47</v>
      </c>
      <c r="M35" s="19">
        <v>24.75</v>
      </c>
      <c r="N35" s="18">
        <v>1917</v>
      </c>
      <c r="O35" s="19">
        <v>54.88</v>
      </c>
      <c r="P35" s="19">
        <v>19.59</v>
      </c>
      <c r="R35" s="43" t="s">
        <v>675</v>
      </c>
      <c r="S35" s="18">
        <v>3593</v>
      </c>
      <c r="T35" s="19">
        <v>78.459999999999994</v>
      </c>
      <c r="U35" s="19">
        <v>24.18</v>
      </c>
      <c r="V35" s="18">
        <v>3413</v>
      </c>
      <c r="W35" s="19">
        <v>50.92</v>
      </c>
      <c r="X35" s="19">
        <v>19.05</v>
      </c>
    </row>
    <row r="36" spans="10:24" customFormat="1" x14ac:dyDescent="0.2">
      <c r="J36" s="12" t="s">
        <v>291</v>
      </c>
      <c r="K36" s="18">
        <v>2033</v>
      </c>
      <c r="L36" s="19">
        <v>81.62</v>
      </c>
      <c r="M36" s="19">
        <v>24.79</v>
      </c>
      <c r="N36" s="18">
        <v>1952</v>
      </c>
      <c r="O36" s="19">
        <v>52.35</v>
      </c>
      <c r="P36" s="19">
        <v>19.64</v>
      </c>
      <c r="R36" s="43" t="s">
        <v>676</v>
      </c>
      <c r="S36" s="18">
        <v>7372</v>
      </c>
      <c r="T36" s="19">
        <v>79.05</v>
      </c>
      <c r="U36" s="19">
        <v>25.22</v>
      </c>
      <c r="V36" s="18">
        <v>7002</v>
      </c>
      <c r="W36" s="19">
        <v>52.11</v>
      </c>
      <c r="X36" s="19">
        <v>19.2</v>
      </c>
    </row>
    <row r="37" spans="10:24" customFormat="1" x14ac:dyDescent="0.2">
      <c r="J37" s="12" t="s">
        <v>292</v>
      </c>
      <c r="K37" s="18">
        <v>7043</v>
      </c>
      <c r="L37" s="19">
        <v>76.069999999999993</v>
      </c>
      <c r="M37" s="19">
        <v>25.74</v>
      </c>
      <c r="N37" s="18">
        <v>6741</v>
      </c>
      <c r="O37" s="19">
        <v>48.95</v>
      </c>
      <c r="P37" s="19">
        <v>19.39</v>
      </c>
      <c r="R37" s="43" t="s">
        <v>677</v>
      </c>
      <c r="S37" s="18">
        <v>2455</v>
      </c>
      <c r="T37" s="19">
        <v>73.069999999999993</v>
      </c>
      <c r="U37" s="19">
        <v>24.27</v>
      </c>
      <c r="V37" s="18">
        <v>2407</v>
      </c>
      <c r="W37" s="19">
        <v>46.74</v>
      </c>
      <c r="X37" s="19">
        <v>18.38</v>
      </c>
    </row>
    <row r="38" spans="10:24" customFormat="1" x14ac:dyDescent="0.2">
      <c r="J38" s="12" t="s">
        <v>293</v>
      </c>
      <c r="K38" s="18">
        <v>7002</v>
      </c>
      <c r="L38" s="19">
        <v>77.98</v>
      </c>
      <c r="M38" s="19">
        <v>25.34</v>
      </c>
      <c r="N38" s="18">
        <v>6416</v>
      </c>
      <c r="O38" s="19">
        <v>49.94</v>
      </c>
      <c r="P38" s="19">
        <v>18.82</v>
      </c>
      <c r="R38" s="43" t="s">
        <v>678</v>
      </c>
      <c r="S38" s="18">
        <v>4523</v>
      </c>
      <c r="T38" s="19">
        <v>78.069999999999993</v>
      </c>
      <c r="U38" s="19">
        <v>23.78</v>
      </c>
      <c r="V38" s="18">
        <v>4321</v>
      </c>
      <c r="W38" s="19">
        <v>50.58</v>
      </c>
      <c r="X38" s="19">
        <v>18.68</v>
      </c>
    </row>
    <row r="39" spans="10:24" customFormat="1" x14ac:dyDescent="0.2">
      <c r="J39" s="12" t="s">
        <v>294</v>
      </c>
      <c r="K39" s="18">
        <v>4389</v>
      </c>
      <c r="L39" s="19">
        <v>81</v>
      </c>
      <c r="M39" s="19">
        <v>24.82</v>
      </c>
      <c r="N39" s="18">
        <v>4243</v>
      </c>
      <c r="O39" s="19">
        <v>53.86</v>
      </c>
      <c r="P39" s="19">
        <v>19.559999999999999</v>
      </c>
      <c r="R39" s="43" t="s">
        <v>679</v>
      </c>
      <c r="S39" s="18">
        <v>2460</v>
      </c>
      <c r="T39" s="19">
        <v>75.13</v>
      </c>
      <c r="U39" s="19">
        <v>26.68</v>
      </c>
      <c r="V39" s="18">
        <v>2413</v>
      </c>
      <c r="W39" s="19">
        <v>48.12</v>
      </c>
      <c r="X39" s="19">
        <v>20.420000000000002</v>
      </c>
    </row>
    <row r="40" spans="10:24" customFormat="1" x14ac:dyDescent="0.2">
      <c r="J40" s="12" t="s">
        <v>295</v>
      </c>
      <c r="K40" s="18">
        <v>2399</v>
      </c>
      <c r="L40" s="19">
        <v>78.56</v>
      </c>
      <c r="M40" s="19">
        <v>26.44</v>
      </c>
      <c r="N40" s="18">
        <v>2337</v>
      </c>
      <c r="O40" s="19">
        <v>49.87</v>
      </c>
      <c r="P40" s="19">
        <v>20.14</v>
      </c>
      <c r="R40" s="43" t="s">
        <v>680</v>
      </c>
      <c r="S40" s="18">
        <v>2418</v>
      </c>
      <c r="T40" s="19">
        <v>77.19</v>
      </c>
      <c r="U40" s="19">
        <v>24.62</v>
      </c>
      <c r="V40" s="18">
        <v>2250</v>
      </c>
      <c r="W40" s="19">
        <v>47.71</v>
      </c>
      <c r="X40" s="19">
        <v>18.12</v>
      </c>
    </row>
    <row r="41" spans="10:24" customFormat="1" x14ac:dyDescent="0.2">
      <c r="J41" s="12" t="s">
        <v>296</v>
      </c>
      <c r="K41" s="18">
        <v>3545</v>
      </c>
      <c r="L41" s="19">
        <v>79.41</v>
      </c>
      <c r="M41" s="19">
        <v>25.42</v>
      </c>
      <c r="N41" s="18">
        <v>3383</v>
      </c>
      <c r="O41" s="19">
        <v>51.7</v>
      </c>
      <c r="P41" s="19">
        <v>19.809999999999999</v>
      </c>
      <c r="R41" s="43" t="s">
        <v>681</v>
      </c>
      <c r="S41" s="18">
        <v>3088</v>
      </c>
      <c r="T41" s="19">
        <v>80.12</v>
      </c>
      <c r="U41" s="19">
        <v>25.94</v>
      </c>
      <c r="V41" s="18">
        <v>2908</v>
      </c>
      <c r="W41" s="19">
        <v>51.41</v>
      </c>
      <c r="X41" s="19">
        <v>20.56</v>
      </c>
    </row>
    <row r="42" spans="10:24" customFormat="1" x14ac:dyDescent="0.2">
      <c r="J42" s="12" t="s">
        <v>297</v>
      </c>
      <c r="K42" s="18">
        <v>3516</v>
      </c>
      <c r="L42" s="19">
        <v>79.72</v>
      </c>
      <c r="M42" s="19">
        <v>24.48</v>
      </c>
      <c r="N42" s="18">
        <v>3450</v>
      </c>
      <c r="O42" s="19">
        <v>53.48</v>
      </c>
      <c r="P42" s="19">
        <v>19.78</v>
      </c>
      <c r="R42" s="43" t="s">
        <v>682</v>
      </c>
      <c r="S42" s="18">
        <v>5302</v>
      </c>
      <c r="T42" s="19">
        <v>82.33</v>
      </c>
      <c r="U42" s="19">
        <v>24.55</v>
      </c>
      <c r="V42" s="18">
        <v>5112</v>
      </c>
      <c r="W42" s="19">
        <v>53.35</v>
      </c>
      <c r="X42" s="19">
        <v>19.989999999999998</v>
      </c>
    </row>
    <row r="43" spans="10:24" customFormat="1" x14ac:dyDescent="0.2">
      <c r="J43" s="12" t="s">
        <v>298</v>
      </c>
      <c r="K43" s="18">
        <v>1551</v>
      </c>
      <c r="L43" s="19">
        <v>77.47</v>
      </c>
      <c r="M43" s="19">
        <v>26.1</v>
      </c>
      <c r="N43" s="18">
        <v>1427</v>
      </c>
      <c r="O43" s="19">
        <v>51.04</v>
      </c>
      <c r="P43" s="19">
        <v>19.13</v>
      </c>
      <c r="R43" s="45" t="s">
        <v>683</v>
      </c>
      <c r="S43" s="20">
        <v>613</v>
      </c>
      <c r="T43" s="21">
        <v>84.14</v>
      </c>
      <c r="U43" s="21">
        <v>23.89</v>
      </c>
      <c r="V43" s="20">
        <v>567</v>
      </c>
      <c r="W43" s="21">
        <v>55.56</v>
      </c>
      <c r="X43" s="21">
        <v>20.29</v>
      </c>
    </row>
    <row r="44" spans="10:24" customFormat="1" x14ac:dyDescent="0.2">
      <c r="J44" s="12" t="s">
        <v>299</v>
      </c>
      <c r="K44" s="18">
        <v>18032</v>
      </c>
      <c r="L44" s="19">
        <v>81.23</v>
      </c>
      <c r="M44" s="19">
        <v>25.61</v>
      </c>
      <c r="N44" s="18">
        <v>17562</v>
      </c>
      <c r="O44" s="19">
        <v>52.57</v>
      </c>
      <c r="P44" s="19">
        <v>20.309999999999999</v>
      </c>
    </row>
    <row r="45" spans="10:24" customFormat="1" x14ac:dyDescent="0.2">
      <c r="J45" s="12" t="s">
        <v>300</v>
      </c>
      <c r="K45" s="18">
        <v>3112</v>
      </c>
      <c r="L45" s="19">
        <v>81.81</v>
      </c>
      <c r="M45" s="19">
        <v>26.64</v>
      </c>
      <c r="N45" s="18">
        <v>3071</v>
      </c>
      <c r="O45" s="19">
        <v>51.56</v>
      </c>
      <c r="P45" s="19">
        <v>20.82</v>
      </c>
      <c r="R45" s="1" t="s">
        <v>709</v>
      </c>
    </row>
    <row r="46" spans="10:24" customFormat="1" x14ac:dyDescent="0.2">
      <c r="J46" s="12" t="s">
        <v>301</v>
      </c>
      <c r="K46" s="18">
        <v>3149</v>
      </c>
      <c r="L46" s="19">
        <v>83.98</v>
      </c>
      <c r="M46" s="19">
        <v>25.18</v>
      </c>
      <c r="N46" s="18">
        <v>2810</v>
      </c>
      <c r="O46" s="19">
        <v>57.26</v>
      </c>
      <c r="P46" s="19">
        <v>20.399999999999999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302</v>
      </c>
      <c r="K47" s="18">
        <v>1305</v>
      </c>
      <c r="L47" s="19">
        <v>81.69</v>
      </c>
      <c r="M47" s="19">
        <v>27.97</v>
      </c>
      <c r="N47" s="18">
        <v>1135</v>
      </c>
      <c r="O47" s="19">
        <v>55.81</v>
      </c>
      <c r="P47" s="19">
        <v>20.79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303</v>
      </c>
      <c r="K48" s="18">
        <v>3734</v>
      </c>
      <c r="L48" s="19">
        <v>81.53</v>
      </c>
      <c r="M48" s="19">
        <v>26.52</v>
      </c>
      <c r="N48" s="18">
        <v>3680</v>
      </c>
      <c r="O48" s="19">
        <v>52.37</v>
      </c>
      <c r="P48" s="19">
        <v>19.97</v>
      </c>
      <c r="R48" s="11" t="s">
        <v>9</v>
      </c>
      <c r="S48" s="16">
        <v>83635</v>
      </c>
      <c r="T48" s="17">
        <v>76.62</v>
      </c>
      <c r="U48" s="17">
        <v>25.27</v>
      </c>
      <c r="V48" s="16">
        <v>80253</v>
      </c>
      <c r="W48" s="17">
        <v>49.08</v>
      </c>
      <c r="X48" s="17">
        <v>19.16</v>
      </c>
    </row>
    <row r="49" spans="2:24" x14ac:dyDescent="0.2">
      <c r="B49"/>
      <c r="C49"/>
      <c r="D49"/>
      <c r="E49"/>
      <c r="J49" s="12" t="s">
        <v>304</v>
      </c>
      <c r="K49" s="18">
        <v>3884</v>
      </c>
      <c r="L49" s="19">
        <v>80.92</v>
      </c>
      <c r="M49" s="19">
        <v>25.85</v>
      </c>
      <c r="N49" s="18">
        <v>3696</v>
      </c>
      <c r="O49" s="19">
        <v>53.23</v>
      </c>
      <c r="P49" s="19">
        <v>20.3</v>
      </c>
      <c r="R49" s="12" t="s">
        <v>10</v>
      </c>
      <c r="S49" s="18">
        <v>63643</v>
      </c>
      <c r="T49" s="19">
        <v>78.040000000000006</v>
      </c>
      <c r="U49" s="19">
        <v>25.21</v>
      </c>
      <c r="V49" s="18">
        <v>60637</v>
      </c>
      <c r="W49" s="19">
        <v>50.62</v>
      </c>
      <c r="X49" s="19">
        <v>19.43</v>
      </c>
    </row>
    <row r="50" spans="2:24" x14ac:dyDescent="0.2">
      <c r="B50"/>
      <c r="C50"/>
      <c r="D50"/>
      <c r="E50"/>
      <c r="J50" s="12" t="s">
        <v>305</v>
      </c>
      <c r="K50" s="18">
        <v>6293</v>
      </c>
      <c r="L50" s="19">
        <v>77.89</v>
      </c>
      <c r="M50" s="19">
        <v>24.59</v>
      </c>
      <c r="N50" s="18">
        <v>5838</v>
      </c>
      <c r="O50" s="19">
        <v>51.89</v>
      </c>
      <c r="P50" s="19">
        <v>19.62</v>
      </c>
      <c r="R50" s="43" t="s">
        <v>11</v>
      </c>
      <c r="S50" s="18">
        <v>147900</v>
      </c>
      <c r="T50" s="19">
        <v>78.12</v>
      </c>
      <c r="U50" s="19">
        <v>25.52</v>
      </c>
      <c r="V50" s="18">
        <v>139385</v>
      </c>
      <c r="W50" s="19">
        <v>50.97</v>
      </c>
      <c r="X50" s="19">
        <v>19.579999999999998</v>
      </c>
    </row>
    <row r="51" spans="2:24" x14ac:dyDescent="0.2">
      <c r="B51"/>
      <c r="C51"/>
      <c r="D51"/>
      <c r="E51"/>
      <c r="J51" s="13" t="s">
        <v>306</v>
      </c>
      <c r="K51" s="20">
        <v>4332</v>
      </c>
      <c r="L51" s="21">
        <v>72.73</v>
      </c>
      <c r="M51" s="21">
        <v>26.86</v>
      </c>
      <c r="N51" s="20">
        <v>4129</v>
      </c>
      <c r="O51" s="21">
        <v>45.63</v>
      </c>
      <c r="P51" s="21">
        <v>20.46</v>
      </c>
      <c r="R51" s="12" t="s">
        <v>12</v>
      </c>
      <c r="S51" s="18">
        <v>27565</v>
      </c>
      <c r="T51" s="19">
        <v>78.81</v>
      </c>
      <c r="U51" s="19">
        <v>25.76</v>
      </c>
      <c r="V51" s="18">
        <v>25812</v>
      </c>
      <c r="W51" s="19">
        <v>51.4</v>
      </c>
      <c r="X51" s="19">
        <v>19.84</v>
      </c>
    </row>
    <row r="52" spans="2:24" x14ac:dyDescent="0.2">
      <c r="B52"/>
      <c r="C52"/>
      <c r="D52"/>
      <c r="E52"/>
      <c r="R52" s="13" t="s">
        <v>13</v>
      </c>
      <c r="S52" s="20">
        <v>4938</v>
      </c>
      <c r="T52" s="21">
        <v>76.959999999999994</v>
      </c>
      <c r="U52" s="21">
        <v>26.21</v>
      </c>
      <c r="V52" s="20">
        <v>4381</v>
      </c>
      <c r="W52" s="21">
        <v>51.65</v>
      </c>
      <c r="X52" s="21">
        <v>20.05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55</v>
      </c>
      <c r="C60" s="34" t="s">
        <v>53</v>
      </c>
      <c r="D60" s="34" t="s">
        <v>55</v>
      </c>
      <c r="E60" s="34" t="s">
        <v>53</v>
      </c>
    </row>
    <row r="61" spans="2:24" x14ac:dyDescent="0.2">
      <c r="B61" s="24" t="s">
        <v>744</v>
      </c>
      <c r="C61" s="46">
        <v>1335</v>
      </c>
      <c r="D61" s="24" t="s">
        <v>744</v>
      </c>
      <c r="E61" s="24">
        <v>1281</v>
      </c>
    </row>
    <row r="62" spans="2:24" x14ac:dyDescent="0.2">
      <c r="B62" s="24" t="s">
        <v>746</v>
      </c>
      <c r="C62" s="46">
        <v>3302</v>
      </c>
      <c r="D62" s="24" t="s">
        <v>746</v>
      </c>
      <c r="E62" s="24">
        <v>9832</v>
      </c>
    </row>
    <row r="63" spans="2:24" x14ac:dyDescent="0.2">
      <c r="B63" s="24" t="s">
        <v>748</v>
      </c>
      <c r="C63" s="46">
        <v>7971</v>
      </c>
      <c r="D63" s="24" t="s">
        <v>748</v>
      </c>
      <c r="E63" s="24">
        <v>36894</v>
      </c>
    </row>
    <row r="64" spans="2:24" x14ac:dyDescent="0.2">
      <c r="B64" s="24" t="s">
        <v>750</v>
      </c>
      <c r="C64" s="46">
        <v>14327</v>
      </c>
      <c r="D64" s="24" t="s">
        <v>750</v>
      </c>
      <c r="E64" s="24">
        <v>56569</v>
      </c>
    </row>
    <row r="65" spans="2:5" x14ac:dyDescent="0.2">
      <c r="B65" s="24" t="s">
        <v>752</v>
      </c>
      <c r="C65" s="46">
        <v>21797</v>
      </c>
      <c r="D65" s="24" t="s">
        <v>752</v>
      </c>
      <c r="E65" s="24">
        <v>59764</v>
      </c>
    </row>
    <row r="66" spans="2:5" x14ac:dyDescent="0.2">
      <c r="B66" s="24" t="s">
        <v>754</v>
      </c>
      <c r="C66" s="46">
        <v>33889</v>
      </c>
      <c r="D66" s="24" t="s">
        <v>754</v>
      </c>
      <c r="E66" s="24">
        <v>54663</v>
      </c>
    </row>
    <row r="67" spans="2:5" x14ac:dyDescent="0.2">
      <c r="B67" s="24" t="s">
        <v>756</v>
      </c>
      <c r="C67" s="46">
        <v>42091</v>
      </c>
      <c r="D67" s="24" t="s">
        <v>756</v>
      </c>
      <c r="E67" s="24">
        <v>41353</v>
      </c>
    </row>
    <row r="68" spans="2:5" x14ac:dyDescent="0.2">
      <c r="B68" s="24" t="s">
        <v>758</v>
      </c>
      <c r="C68" s="46">
        <v>46557</v>
      </c>
      <c r="D68" s="24" t="s">
        <v>758</v>
      </c>
      <c r="E68" s="24">
        <v>25544</v>
      </c>
    </row>
    <row r="69" spans="2:5" x14ac:dyDescent="0.2">
      <c r="B69" s="24" t="s">
        <v>878</v>
      </c>
      <c r="C69" s="46">
        <v>46488</v>
      </c>
      <c r="D69" s="24" t="s">
        <v>878</v>
      </c>
      <c r="E69" s="24">
        <v>15037</v>
      </c>
    </row>
    <row r="70" spans="2:5" x14ac:dyDescent="0.2">
      <c r="B70" s="24" t="s">
        <v>879</v>
      </c>
      <c r="C70" s="46">
        <v>39777</v>
      </c>
      <c r="D70" s="24" t="s">
        <v>879</v>
      </c>
      <c r="E70" s="24">
        <v>6551</v>
      </c>
    </row>
    <row r="71" spans="2:5" x14ac:dyDescent="0.2">
      <c r="B71" s="24" t="s">
        <v>880</v>
      </c>
      <c r="C71" s="46">
        <v>39792</v>
      </c>
      <c r="D71" s="24" t="s">
        <v>880</v>
      </c>
      <c r="E71" s="24">
        <v>2833</v>
      </c>
    </row>
    <row r="72" spans="2:5" x14ac:dyDescent="0.2">
      <c r="B72" s="24" t="s">
        <v>881</v>
      </c>
      <c r="C72" s="46">
        <v>19212</v>
      </c>
      <c r="D72" s="24" t="s">
        <v>881</v>
      </c>
      <c r="E72" s="24">
        <v>147</v>
      </c>
    </row>
    <row r="73" spans="2:5" x14ac:dyDescent="0.2">
      <c r="B73" s="24" t="s">
        <v>882</v>
      </c>
      <c r="C73" s="24">
        <v>9410</v>
      </c>
    </row>
    <row r="74" spans="2:5" x14ac:dyDescent="0.2">
      <c r="B74" s="24" t="s">
        <v>883</v>
      </c>
      <c r="C74" s="24">
        <v>1733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9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2" width="9.77734375" style="33" customWidth="1"/>
    <col min="3" max="3" width="9.77734375" style="9" customWidth="1"/>
    <col min="4" max="4" width="9.77734375" style="33" customWidth="1"/>
    <col min="5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26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710</v>
      </c>
      <c r="R2" t="s">
        <v>711</v>
      </c>
    </row>
    <row r="3" spans="1:24" x14ac:dyDescent="0.2">
      <c r="B3"/>
      <c r="C3"/>
      <c r="D3"/>
      <c r="E3"/>
      <c r="J3" s="51" t="s">
        <v>27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308</v>
      </c>
      <c r="K5" s="16">
        <v>17000</v>
      </c>
      <c r="L5" s="17">
        <v>8.1999999999999993</v>
      </c>
      <c r="M5" s="17">
        <v>1.1100000000000001</v>
      </c>
      <c r="N5" s="16">
        <v>15734</v>
      </c>
      <c r="O5" s="17">
        <v>9.18</v>
      </c>
      <c r="P5" s="17">
        <v>1</v>
      </c>
      <c r="R5" s="11" t="s">
        <v>647</v>
      </c>
      <c r="S5" s="16">
        <v>10919</v>
      </c>
      <c r="T5" s="17">
        <v>8.1999999999999993</v>
      </c>
      <c r="U5" s="17">
        <v>1.1599999999999999</v>
      </c>
      <c r="V5" s="16">
        <v>9858</v>
      </c>
      <c r="W5" s="17">
        <v>9.15</v>
      </c>
      <c r="X5" s="17">
        <v>1.02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309</v>
      </c>
      <c r="K6" s="18">
        <v>4109</v>
      </c>
      <c r="L6" s="19">
        <v>7.99</v>
      </c>
      <c r="M6" s="19">
        <v>1.02</v>
      </c>
      <c r="N6" s="18">
        <v>3962</v>
      </c>
      <c r="O6" s="19">
        <v>8.9600000000000009</v>
      </c>
      <c r="P6" s="19">
        <v>0.98</v>
      </c>
      <c r="R6" s="12" t="s">
        <v>648</v>
      </c>
      <c r="S6" s="18">
        <v>4517</v>
      </c>
      <c r="T6" s="19">
        <v>7.96</v>
      </c>
      <c r="U6" s="19">
        <v>0.91</v>
      </c>
      <c r="V6" s="18">
        <v>4217</v>
      </c>
      <c r="W6" s="19">
        <v>8.9499999999999993</v>
      </c>
      <c r="X6" s="19">
        <v>0.9</v>
      </c>
    </row>
    <row r="7" spans="1:24" x14ac:dyDescent="0.2">
      <c r="A7" s="11" t="s">
        <v>66</v>
      </c>
      <c r="B7" s="16">
        <v>428276</v>
      </c>
      <c r="C7" s="17">
        <v>8.01</v>
      </c>
      <c r="D7" s="17">
        <v>0.95</v>
      </c>
      <c r="E7" s="16">
        <v>403952</v>
      </c>
      <c r="F7" s="17">
        <v>8.9499999999999993</v>
      </c>
      <c r="G7" s="17">
        <v>0.89</v>
      </c>
      <c r="H7" s="5"/>
      <c r="J7" s="12" t="s">
        <v>310</v>
      </c>
      <c r="K7" s="18">
        <v>4352</v>
      </c>
      <c r="L7" s="19">
        <v>7.99</v>
      </c>
      <c r="M7" s="19">
        <v>1</v>
      </c>
      <c r="N7" s="18">
        <v>4107</v>
      </c>
      <c r="O7" s="19">
        <v>8.92</v>
      </c>
      <c r="P7" s="19">
        <v>0.91</v>
      </c>
      <c r="R7" s="12" t="s">
        <v>649</v>
      </c>
      <c r="S7" s="18">
        <v>21495</v>
      </c>
      <c r="T7" s="19">
        <v>7.88</v>
      </c>
      <c r="U7" s="19">
        <v>0.83</v>
      </c>
      <c r="V7" s="18">
        <v>20170</v>
      </c>
      <c r="W7" s="19">
        <v>8.73</v>
      </c>
      <c r="X7" s="19">
        <v>0.79</v>
      </c>
    </row>
    <row r="8" spans="1:24" x14ac:dyDescent="0.2">
      <c r="A8" s="12" t="s">
        <v>643</v>
      </c>
      <c r="B8" s="18">
        <v>4402</v>
      </c>
      <c r="C8" s="19">
        <v>8.01</v>
      </c>
      <c r="D8" s="19">
        <v>0.94</v>
      </c>
      <c r="E8" s="18">
        <v>4363</v>
      </c>
      <c r="F8" s="19">
        <v>8.93</v>
      </c>
      <c r="G8" s="19">
        <v>0.87</v>
      </c>
      <c r="H8" s="5"/>
      <c r="J8" s="12" t="s">
        <v>311</v>
      </c>
      <c r="K8" s="18">
        <v>8255</v>
      </c>
      <c r="L8" s="19">
        <v>7.99</v>
      </c>
      <c r="M8" s="19">
        <v>0.89</v>
      </c>
      <c r="N8" s="18">
        <v>7738</v>
      </c>
      <c r="O8" s="19">
        <v>9.02</v>
      </c>
      <c r="P8" s="19">
        <v>0.9</v>
      </c>
      <c r="R8" s="12" t="s">
        <v>650</v>
      </c>
      <c r="S8" s="18">
        <v>17641</v>
      </c>
      <c r="T8" s="19">
        <v>7.94</v>
      </c>
      <c r="U8" s="19">
        <v>0.99</v>
      </c>
      <c r="V8" s="18">
        <v>16328</v>
      </c>
      <c r="W8" s="19">
        <v>8.85</v>
      </c>
      <c r="X8" s="19">
        <v>0.9</v>
      </c>
    </row>
    <row r="9" spans="1:24" x14ac:dyDescent="0.2">
      <c r="A9" s="13" t="s">
        <v>307</v>
      </c>
      <c r="B9" s="20">
        <v>21412</v>
      </c>
      <c r="C9" s="21">
        <v>8.0399999999999991</v>
      </c>
      <c r="D9" s="21">
        <v>0.91</v>
      </c>
      <c r="E9" s="20">
        <v>22535</v>
      </c>
      <c r="F9" s="21">
        <v>9</v>
      </c>
      <c r="G9" s="21">
        <v>0.87</v>
      </c>
      <c r="H9" s="5"/>
      <c r="J9" s="12" t="s">
        <v>312</v>
      </c>
      <c r="K9" s="18">
        <v>3135</v>
      </c>
      <c r="L9" s="19">
        <v>7.94</v>
      </c>
      <c r="M9" s="19">
        <v>1</v>
      </c>
      <c r="N9" s="18">
        <v>2943</v>
      </c>
      <c r="O9" s="19">
        <v>8.92</v>
      </c>
      <c r="P9" s="19">
        <v>0.93</v>
      </c>
      <c r="R9" s="12" t="s">
        <v>651</v>
      </c>
      <c r="S9" s="18">
        <v>10606</v>
      </c>
      <c r="T9" s="19">
        <v>7.97</v>
      </c>
      <c r="U9" s="19">
        <v>0.89</v>
      </c>
      <c r="V9" s="18">
        <v>10133</v>
      </c>
      <c r="W9" s="19">
        <v>8.93</v>
      </c>
      <c r="X9" s="19">
        <v>0.88</v>
      </c>
    </row>
    <row r="10" spans="1:24" x14ac:dyDescent="0.2">
      <c r="A10" s="14" t="s">
        <v>684</v>
      </c>
      <c r="B10" s="22">
        <v>454090</v>
      </c>
      <c r="C10" s="23">
        <v>8.01</v>
      </c>
      <c r="D10" s="23">
        <v>0.95</v>
      </c>
      <c r="E10" s="22">
        <v>430850</v>
      </c>
      <c r="F10" s="23">
        <v>8.9499999999999993</v>
      </c>
      <c r="G10" s="23">
        <v>0.89</v>
      </c>
      <c r="H10" s="5"/>
      <c r="J10" s="12" t="s">
        <v>313</v>
      </c>
      <c r="K10" s="18">
        <v>3827</v>
      </c>
      <c r="L10" s="19">
        <v>8</v>
      </c>
      <c r="M10" s="19">
        <v>1.01</v>
      </c>
      <c r="N10" s="18">
        <v>3563</v>
      </c>
      <c r="O10" s="19">
        <v>8.9600000000000009</v>
      </c>
      <c r="P10" s="19">
        <v>0.94</v>
      </c>
      <c r="R10" s="12" t="s">
        <v>652</v>
      </c>
      <c r="S10" s="18">
        <v>5068</v>
      </c>
      <c r="T10" s="19">
        <v>7.98</v>
      </c>
      <c r="U10" s="19">
        <v>0.94</v>
      </c>
      <c r="V10" s="18">
        <v>4638</v>
      </c>
      <c r="W10" s="19">
        <v>8.91</v>
      </c>
      <c r="X10" s="19">
        <v>0.85</v>
      </c>
    </row>
    <row r="11" spans="1:24" x14ac:dyDescent="0.2">
      <c r="B11"/>
      <c r="C11"/>
      <c r="D11"/>
      <c r="E11"/>
      <c r="J11" s="12" t="s">
        <v>314</v>
      </c>
      <c r="K11" s="18">
        <v>6590</v>
      </c>
      <c r="L11" s="19">
        <v>7.98</v>
      </c>
      <c r="M11" s="19">
        <v>1.01</v>
      </c>
      <c r="N11" s="18">
        <v>6208</v>
      </c>
      <c r="O11" s="19">
        <v>8.8699999999999992</v>
      </c>
      <c r="P11" s="19">
        <v>0.88</v>
      </c>
      <c r="R11" s="12" t="s">
        <v>653</v>
      </c>
      <c r="S11" s="18">
        <v>8129</v>
      </c>
      <c r="T11" s="19">
        <v>7.97</v>
      </c>
      <c r="U11" s="19">
        <v>0.97</v>
      </c>
      <c r="V11" s="18">
        <v>7811</v>
      </c>
      <c r="W11" s="19">
        <v>8.8699999999999992</v>
      </c>
      <c r="X11" s="19">
        <v>0.81</v>
      </c>
    </row>
    <row r="12" spans="1:24" x14ac:dyDescent="0.2">
      <c r="B12"/>
      <c r="C12"/>
      <c r="D12"/>
      <c r="E12"/>
      <c r="J12" s="12" t="s">
        <v>315</v>
      </c>
      <c r="K12" s="18">
        <v>11014</v>
      </c>
      <c r="L12" s="19">
        <v>7.88</v>
      </c>
      <c r="M12" s="19">
        <v>1.1000000000000001</v>
      </c>
      <c r="N12" s="18">
        <v>9961</v>
      </c>
      <c r="O12" s="19">
        <v>8.76</v>
      </c>
      <c r="P12" s="19">
        <v>0.94</v>
      </c>
      <c r="R12" s="12" t="s">
        <v>654</v>
      </c>
      <c r="S12" s="18">
        <v>21800</v>
      </c>
      <c r="T12" s="19">
        <v>8.11</v>
      </c>
      <c r="U12" s="19">
        <v>0.98</v>
      </c>
      <c r="V12" s="18">
        <v>20531</v>
      </c>
      <c r="W12" s="19">
        <v>9.0399999999999991</v>
      </c>
      <c r="X12" s="19">
        <v>0.89</v>
      </c>
    </row>
    <row r="13" spans="1:24" x14ac:dyDescent="0.2">
      <c r="B13"/>
      <c r="C13"/>
      <c r="D13"/>
      <c r="E13"/>
      <c r="J13" s="12" t="s">
        <v>316</v>
      </c>
      <c r="K13" s="18">
        <v>7439</v>
      </c>
      <c r="L13" s="19">
        <v>8.02</v>
      </c>
      <c r="M13" s="19">
        <v>1</v>
      </c>
      <c r="N13" s="18">
        <v>6894</v>
      </c>
      <c r="O13" s="19">
        <v>8.92</v>
      </c>
      <c r="P13" s="19">
        <v>0.91</v>
      </c>
      <c r="R13" s="12" t="s">
        <v>655</v>
      </c>
      <c r="S13" s="18">
        <v>4202</v>
      </c>
      <c r="T13" s="19">
        <v>7.9</v>
      </c>
      <c r="U13" s="19">
        <v>0.85</v>
      </c>
      <c r="V13" s="18">
        <v>4001</v>
      </c>
      <c r="W13" s="19">
        <v>8.83</v>
      </c>
      <c r="X13" s="19">
        <v>0.87</v>
      </c>
    </row>
    <row r="14" spans="1:24" x14ac:dyDescent="0.2">
      <c r="B14"/>
      <c r="C14"/>
      <c r="D14"/>
      <c r="E14"/>
      <c r="H14" s="4"/>
      <c r="J14" s="12" t="s">
        <v>317</v>
      </c>
      <c r="K14" s="18">
        <v>7444</v>
      </c>
      <c r="L14" s="19">
        <v>8</v>
      </c>
      <c r="M14" s="19">
        <v>0.97</v>
      </c>
      <c r="N14" s="18">
        <v>6785</v>
      </c>
      <c r="O14" s="19">
        <v>8.8699999999999992</v>
      </c>
      <c r="P14" s="19">
        <v>0.86</v>
      </c>
      <c r="R14" s="12" t="s">
        <v>656</v>
      </c>
      <c r="S14" s="18">
        <v>18402</v>
      </c>
      <c r="T14" s="19">
        <v>8.07</v>
      </c>
      <c r="U14" s="19">
        <v>0.96</v>
      </c>
      <c r="V14" s="18">
        <v>17365</v>
      </c>
      <c r="W14" s="19">
        <v>9.09</v>
      </c>
      <c r="X14" s="19">
        <v>0.92</v>
      </c>
    </row>
    <row r="15" spans="1:24" x14ac:dyDescent="0.2">
      <c r="B15"/>
      <c r="C15"/>
      <c r="D15"/>
      <c r="E15"/>
      <c r="H15" s="4"/>
      <c r="J15" s="12" t="s">
        <v>318</v>
      </c>
      <c r="K15" s="18">
        <v>26098</v>
      </c>
      <c r="L15" s="19">
        <v>7.88</v>
      </c>
      <c r="M15" s="19">
        <v>0.84</v>
      </c>
      <c r="N15" s="18">
        <v>24740</v>
      </c>
      <c r="O15" s="19">
        <v>8.75</v>
      </c>
      <c r="P15" s="19">
        <v>0.79</v>
      </c>
      <c r="R15" s="12" t="s">
        <v>657</v>
      </c>
      <c r="S15" s="18">
        <v>13440</v>
      </c>
      <c r="T15" s="19">
        <v>8.0399999999999991</v>
      </c>
      <c r="U15" s="19">
        <v>0.92</v>
      </c>
      <c r="V15" s="18">
        <v>12861</v>
      </c>
      <c r="W15" s="19">
        <v>8.94</v>
      </c>
      <c r="X15" s="19">
        <v>0.84</v>
      </c>
    </row>
    <row r="16" spans="1:24" x14ac:dyDescent="0.2">
      <c r="B16"/>
      <c r="C16"/>
      <c r="D16"/>
      <c r="E16"/>
      <c r="H16" s="5"/>
      <c r="J16" s="12" t="s">
        <v>319</v>
      </c>
      <c r="K16" s="18">
        <v>20834</v>
      </c>
      <c r="L16" s="19">
        <v>7.93</v>
      </c>
      <c r="M16" s="19">
        <v>0.97</v>
      </c>
      <c r="N16" s="18">
        <v>19422</v>
      </c>
      <c r="O16" s="19">
        <v>8.84</v>
      </c>
      <c r="P16" s="19">
        <v>0.89</v>
      </c>
      <c r="R16" s="12" t="s">
        <v>658</v>
      </c>
      <c r="S16" s="18">
        <v>4608</v>
      </c>
      <c r="T16" s="19">
        <v>7.87</v>
      </c>
      <c r="U16" s="19">
        <v>0.9</v>
      </c>
      <c r="V16" s="18">
        <v>4346</v>
      </c>
      <c r="W16" s="19">
        <v>8.82</v>
      </c>
      <c r="X16" s="19">
        <v>0.86</v>
      </c>
    </row>
    <row r="17" spans="2:24" x14ac:dyDescent="0.2">
      <c r="B17"/>
      <c r="C17"/>
      <c r="D17"/>
      <c r="E17"/>
      <c r="H17" s="5"/>
      <c r="J17" s="12" t="s">
        <v>320</v>
      </c>
      <c r="K17" s="18">
        <v>34755</v>
      </c>
      <c r="L17" s="19">
        <v>8.0399999999999991</v>
      </c>
      <c r="M17" s="19">
        <v>0.92</v>
      </c>
      <c r="N17" s="18">
        <v>32170</v>
      </c>
      <c r="O17" s="19">
        <v>8.9499999999999993</v>
      </c>
      <c r="P17" s="19">
        <v>0.85</v>
      </c>
      <c r="R17" s="12" t="s">
        <v>659</v>
      </c>
      <c r="S17" s="18">
        <v>5643</v>
      </c>
      <c r="T17" s="19">
        <v>7.95</v>
      </c>
      <c r="U17" s="19">
        <v>1.08</v>
      </c>
      <c r="V17" s="18">
        <v>5264</v>
      </c>
      <c r="W17" s="19">
        <v>8.92</v>
      </c>
      <c r="X17" s="19">
        <v>0.95</v>
      </c>
    </row>
    <row r="18" spans="2:24" x14ac:dyDescent="0.2">
      <c r="B18"/>
      <c r="C18"/>
      <c r="D18"/>
      <c r="E18"/>
      <c r="H18" s="5"/>
      <c r="J18" s="12" t="s">
        <v>321</v>
      </c>
      <c r="K18" s="18">
        <v>26883</v>
      </c>
      <c r="L18" s="19">
        <v>8.0399999999999991</v>
      </c>
      <c r="M18" s="19">
        <v>0.89</v>
      </c>
      <c r="N18" s="18">
        <v>25731</v>
      </c>
      <c r="O18" s="19">
        <v>9</v>
      </c>
      <c r="P18" s="19">
        <v>0.89</v>
      </c>
      <c r="R18" s="12" t="s">
        <v>660</v>
      </c>
      <c r="S18" s="18">
        <v>10118</v>
      </c>
      <c r="T18" s="19">
        <v>8.01</v>
      </c>
      <c r="U18" s="19">
        <v>0.99</v>
      </c>
      <c r="V18" s="18">
        <v>9949</v>
      </c>
      <c r="W18" s="19">
        <v>8.98</v>
      </c>
      <c r="X18" s="19">
        <v>0.95</v>
      </c>
    </row>
    <row r="19" spans="2:24" x14ac:dyDescent="0.2">
      <c r="B19"/>
      <c r="C19"/>
      <c r="D19"/>
      <c r="E19"/>
      <c r="H19" s="5"/>
      <c r="J19" s="12" t="s">
        <v>322</v>
      </c>
      <c r="K19" s="18">
        <v>7791</v>
      </c>
      <c r="L19" s="19">
        <v>7.96</v>
      </c>
      <c r="M19" s="19">
        <v>0.91</v>
      </c>
      <c r="N19" s="18">
        <v>7402</v>
      </c>
      <c r="O19" s="19">
        <v>8.91</v>
      </c>
      <c r="P19" s="19">
        <v>0.84</v>
      </c>
      <c r="R19" s="13" t="s">
        <v>661</v>
      </c>
      <c r="S19" s="20">
        <v>4106</v>
      </c>
      <c r="T19" s="21">
        <v>7.99</v>
      </c>
      <c r="U19" s="21">
        <v>0.92</v>
      </c>
      <c r="V19" s="20">
        <v>3811</v>
      </c>
      <c r="W19" s="21">
        <v>8.89</v>
      </c>
      <c r="X19" s="21">
        <v>0.9</v>
      </c>
    </row>
    <row r="20" spans="2:24" x14ac:dyDescent="0.2">
      <c r="B20"/>
      <c r="C20"/>
      <c r="D20"/>
      <c r="E20"/>
      <c r="H20" s="5"/>
      <c r="J20" s="12" t="s">
        <v>323</v>
      </c>
      <c r="K20" s="18">
        <v>3719</v>
      </c>
      <c r="L20" s="19">
        <v>8.0500000000000007</v>
      </c>
      <c r="M20" s="19">
        <v>0.9</v>
      </c>
      <c r="N20" s="18">
        <v>3610</v>
      </c>
      <c r="O20" s="19">
        <v>9.01</v>
      </c>
      <c r="P20" s="19">
        <v>0.88</v>
      </c>
    </row>
    <row r="21" spans="2:24" x14ac:dyDescent="0.2">
      <c r="B21"/>
      <c r="C21"/>
      <c r="D21"/>
      <c r="E21"/>
      <c r="J21" s="12" t="s">
        <v>324</v>
      </c>
      <c r="K21" s="18">
        <v>4111</v>
      </c>
      <c r="L21" s="19">
        <v>8</v>
      </c>
      <c r="M21" s="19">
        <v>0.85</v>
      </c>
      <c r="N21" s="18">
        <v>4058</v>
      </c>
      <c r="O21" s="19">
        <v>8.98</v>
      </c>
      <c r="P21" s="19">
        <v>0.9</v>
      </c>
      <c r="R21" t="s">
        <v>712</v>
      </c>
    </row>
    <row r="22" spans="2:24" x14ac:dyDescent="0.2">
      <c r="B22"/>
      <c r="C22"/>
      <c r="D22"/>
      <c r="E22"/>
      <c r="J22" s="12" t="s">
        <v>325</v>
      </c>
      <c r="K22" s="18">
        <v>3084</v>
      </c>
      <c r="L22" s="19">
        <v>7.91</v>
      </c>
      <c r="M22" s="19">
        <v>0.9</v>
      </c>
      <c r="N22" s="18">
        <v>2861</v>
      </c>
      <c r="O22" s="19">
        <v>8.82</v>
      </c>
      <c r="P22" s="19">
        <v>0.82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326</v>
      </c>
      <c r="K23" s="18">
        <v>2699</v>
      </c>
      <c r="L23" s="19">
        <v>8.0299999999999994</v>
      </c>
      <c r="M23" s="19">
        <v>1.03</v>
      </c>
      <c r="N23" s="18">
        <v>2441</v>
      </c>
      <c r="O23" s="19">
        <v>8.89</v>
      </c>
      <c r="P23" s="19">
        <v>0.86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327</v>
      </c>
      <c r="K24" s="18">
        <v>6878</v>
      </c>
      <c r="L24" s="19">
        <v>7.9</v>
      </c>
      <c r="M24" s="19">
        <v>0.89</v>
      </c>
      <c r="N24" s="18">
        <v>6673</v>
      </c>
      <c r="O24" s="19">
        <v>8.8800000000000008</v>
      </c>
      <c r="P24" s="19">
        <v>0.85</v>
      </c>
      <c r="R24" s="44" t="s">
        <v>664</v>
      </c>
      <c r="S24" s="16">
        <v>6081</v>
      </c>
      <c r="T24" s="17">
        <v>8.19</v>
      </c>
      <c r="U24" s="17">
        <v>1.01</v>
      </c>
      <c r="V24" s="16">
        <v>5876</v>
      </c>
      <c r="W24" s="17">
        <v>9.25</v>
      </c>
      <c r="X24" s="17">
        <v>0.95</v>
      </c>
    </row>
    <row r="25" spans="2:24" x14ac:dyDescent="0.2">
      <c r="B25"/>
      <c r="C25"/>
      <c r="D25"/>
      <c r="E25"/>
      <c r="J25" s="12" t="s">
        <v>328</v>
      </c>
      <c r="K25" s="18">
        <v>7663</v>
      </c>
      <c r="L25" s="19">
        <v>7.97</v>
      </c>
      <c r="M25" s="19">
        <v>0.87</v>
      </c>
      <c r="N25" s="18">
        <v>7287</v>
      </c>
      <c r="O25" s="19">
        <v>8.91</v>
      </c>
      <c r="P25" s="19">
        <v>0.86</v>
      </c>
      <c r="R25" s="43" t="s">
        <v>665</v>
      </c>
      <c r="S25" s="18">
        <v>3738</v>
      </c>
      <c r="T25" s="19">
        <v>8.02</v>
      </c>
      <c r="U25" s="19">
        <v>0.88</v>
      </c>
      <c r="V25" s="18">
        <v>3521</v>
      </c>
      <c r="W25" s="19">
        <v>9.11</v>
      </c>
      <c r="X25" s="19">
        <v>0.9</v>
      </c>
    </row>
    <row r="26" spans="2:24" x14ac:dyDescent="0.2">
      <c r="B26"/>
      <c r="C26"/>
      <c r="D26"/>
      <c r="E26"/>
      <c r="J26" s="12" t="s">
        <v>329</v>
      </c>
      <c r="K26" s="18">
        <v>13035</v>
      </c>
      <c r="L26" s="19">
        <v>7.95</v>
      </c>
      <c r="M26" s="19">
        <v>0.92</v>
      </c>
      <c r="N26" s="18">
        <v>12238</v>
      </c>
      <c r="O26" s="19">
        <v>8.85</v>
      </c>
      <c r="P26" s="19">
        <v>0.81</v>
      </c>
      <c r="R26" s="43" t="s">
        <v>666</v>
      </c>
      <c r="S26" s="18">
        <v>4603</v>
      </c>
      <c r="T26" s="19">
        <v>7.92</v>
      </c>
      <c r="U26" s="19">
        <v>0.87</v>
      </c>
      <c r="V26" s="18">
        <v>4570</v>
      </c>
      <c r="W26" s="19">
        <v>8.82</v>
      </c>
      <c r="X26" s="19">
        <v>0.81</v>
      </c>
    </row>
    <row r="27" spans="2:24" x14ac:dyDescent="0.2">
      <c r="B27"/>
      <c r="C27"/>
      <c r="D27"/>
      <c r="E27"/>
      <c r="J27" s="12" t="s">
        <v>330</v>
      </c>
      <c r="K27" s="18">
        <v>29281</v>
      </c>
      <c r="L27" s="19">
        <v>8.14</v>
      </c>
      <c r="M27" s="19">
        <v>0.96</v>
      </c>
      <c r="N27" s="18">
        <v>27425</v>
      </c>
      <c r="O27" s="19">
        <v>9.09</v>
      </c>
      <c r="P27" s="19">
        <v>0.89</v>
      </c>
      <c r="R27" s="43" t="s">
        <v>667</v>
      </c>
      <c r="S27" s="18">
        <v>3193</v>
      </c>
      <c r="T27" s="19">
        <v>7.89</v>
      </c>
      <c r="U27" s="19">
        <v>0.84</v>
      </c>
      <c r="V27" s="18">
        <v>3094</v>
      </c>
      <c r="W27" s="19">
        <v>8.82</v>
      </c>
      <c r="X27" s="19">
        <v>0.84</v>
      </c>
    </row>
    <row r="28" spans="2:24" x14ac:dyDescent="0.2">
      <c r="B28"/>
      <c r="C28"/>
      <c r="D28"/>
      <c r="E28"/>
      <c r="J28" s="12" t="s">
        <v>331</v>
      </c>
      <c r="K28" s="18">
        <v>6731</v>
      </c>
      <c r="L28" s="19">
        <v>8.01</v>
      </c>
      <c r="M28" s="19">
        <v>0.94</v>
      </c>
      <c r="N28" s="18">
        <v>6336</v>
      </c>
      <c r="O28" s="19">
        <v>9.01</v>
      </c>
      <c r="P28" s="19">
        <v>0.9</v>
      </c>
      <c r="R28" s="43" t="s">
        <v>668</v>
      </c>
      <c r="S28" s="18">
        <v>9666</v>
      </c>
      <c r="T28" s="19">
        <v>8.0299999999999994</v>
      </c>
      <c r="U28" s="19">
        <v>0.84</v>
      </c>
      <c r="V28" s="18">
        <v>9241</v>
      </c>
      <c r="W28" s="19">
        <v>9.01</v>
      </c>
      <c r="X28" s="19">
        <v>0.89</v>
      </c>
    </row>
    <row r="29" spans="2:24" x14ac:dyDescent="0.2">
      <c r="B29"/>
      <c r="C29"/>
      <c r="D29"/>
      <c r="E29"/>
      <c r="J29" s="12" t="s">
        <v>332</v>
      </c>
      <c r="K29" s="18">
        <v>5891</v>
      </c>
      <c r="L29" s="19">
        <v>7.97</v>
      </c>
      <c r="M29" s="19">
        <v>0.88</v>
      </c>
      <c r="N29" s="18">
        <v>5575</v>
      </c>
      <c r="O29" s="19">
        <v>9</v>
      </c>
      <c r="P29" s="19">
        <v>0.89</v>
      </c>
      <c r="R29" s="43" t="s">
        <v>669</v>
      </c>
      <c r="S29" s="18">
        <v>4316</v>
      </c>
      <c r="T29" s="19">
        <v>8.19</v>
      </c>
      <c r="U29" s="19">
        <v>0.95</v>
      </c>
      <c r="V29" s="18">
        <v>3970</v>
      </c>
      <c r="W29" s="19">
        <v>9.11</v>
      </c>
      <c r="X29" s="19">
        <v>0.93</v>
      </c>
    </row>
    <row r="30" spans="2:24" x14ac:dyDescent="0.2">
      <c r="B30"/>
      <c r="C30"/>
      <c r="D30"/>
      <c r="E30"/>
      <c r="J30" s="12" t="s">
        <v>333</v>
      </c>
      <c r="K30" s="18">
        <v>8001</v>
      </c>
      <c r="L30" s="19">
        <v>7.89</v>
      </c>
      <c r="M30" s="19">
        <v>0.89</v>
      </c>
      <c r="N30" s="18">
        <v>7613</v>
      </c>
      <c r="O30" s="19">
        <v>8.83</v>
      </c>
      <c r="P30" s="19">
        <v>0.89</v>
      </c>
      <c r="R30" s="43" t="s">
        <v>670</v>
      </c>
      <c r="S30" s="18">
        <v>2295</v>
      </c>
      <c r="T30" s="19">
        <v>8.1</v>
      </c>
      <c r="U30" s="19">
        <v>0.92</v>
      </c>
      <c r="V30" s="18">
        <v>2387</v>
      </c>
      <c r="W30" s="19">
        <v>9.07</v>
      </c>
      <c r="X30" s="19">
        <v>0.9</v>
      </c>
    </row>
    <row r="31" spans="2:24" x14ac:dyDescent="0.2">
      <c r="B31"/>
      <c r="C31"/>
      <c r="D31"/>
      <c r="E31"/>
      <c r="J31" s="12" t="s">
        <v>334</v>
      </c>
      <c r="K31" s="18">
        <v>28619</v>
      </c>
      <c r="L31" s="19">
        <v>8.07</v>
      </c>
      <c r="M31" s="19">
        <v>0.94</v>
      </c>
      <c r="N31" s="18">
        <v>27079</v>
      </c>
      <c r="O31" s="19">
        <v>9.08</v>
      </c>
      <c r="P31" s="19">
        <v>0.92</v>
      </c>
      <c r="R31" s="43" t="s">
        <v>671</v>
      </c>
      <c r="S31" s="18">
        <v>2723</v>
      </c>
      <c r="T31" s="19">
        <v>7.9</v>
      </c>
      <c r="U31" s="19">
        <v>0.85</v>
      </c>
      <c r="V31" s="18">
        <v>2764</v>
      </c>
      <c r="W31" s="19">
        <v>8.9</v>
      </c>
      <c r="X31" s="19">
        <v>0.82</v>
      </c>
    </row>
    <row r="32" spans="2:24" x14ac:dyDescent="0.2">
      <c r="B32"/>
      <c r="C32"/>
      <c r="D32"/>
      <c r="E32"/>
      <c r="J32" s="12" t="s">
        <v>335</v>
      </c>
      <c r="K32" s="18">
        <v>18267</v>
      </c>
      <c r="L32" s="19">
        <v>8.02</v>
      </c>
      <c r="M32" s="19">
        <v>0.89</v>
      </c>
      <c r="N32" s="18">
        <v>17566</v>
      </c>
      <c r="O32" s="19">
        <v>8.94</v>
      </c>
      <c r="P32" s="19">
        <v>0.84</v>
      </c>
      <c r="R32" s="43" t="s">
        <v>672</v>
      </c>
      <c r="S32" s="18">
        <v>2160</v>
      </c>
      <c r="T32" s="19">
        <v>7.95</v>
      </c>
      <c r="U32" s="19">
        <v>0.86</v>
      </c>
      <c r="V32" s="18">
        <v>1868</v>
      </c>
      <c r="W32" s="19">
        <v>8.81</v>
      </c>
      <c r="X32" s="19">
        <v>0.76</v>
      </c>
    </row>
    <row r="33" spans="10:24" customFormat="1" x14ac:dyDescent="0.2">
      <c r="J33" s="12" t="s">
        <v>336</v>
      </c>
      <c r="K33" s="18">
        <v>4549</v>
      </c>
      <c r="L33" s="19">
        <v>7.97</v>
      </c>
      <c r="M33" s="19">
        <v>0.97</v>
      </c>
      <c r="N33" s="18">
        <v>4179</v>
      </c>
      <c r="O33" s="19">
        <v>8.9700000000000006</v>
      </c>
      <c r="P33" s="19">
        <v>0.93</v>
      </c>
      <c r="R33" s="43" t="s">
        <v>673</v>
      </c>
      <c r="S33" s="18">
        <v>2746</v>
      </c>
      <c r="T33" s="19">
        <v>7.88</v>
      </c>
      <c r="U33" s="19">
        <v>0.77</v>
      </c>
      <c r="V33" s="18">
        <v>2559</v>
      </c>
      <c r="W33" s="19">
        <v>8.81</v>
      </c>
      <c r="X33" s="19">
        <v>0.83</v>
      </c>
    </row>
    <row r="34" spans="10:24" customFormat="1" x14ac:dyDescent="0.2">
      <c r="J34" s="12" t="s">
        <v>337</v>
      </c>
      <c r="K34" s="18">
        <v>3174</v>
      </c>
      <c r="L34" s="19">
        <v>8.06</v>
      </c>
      <c r="M34" s="19">
        <v>1.05</v>
      </c>
      <c r="N34" s="18">
        <v>2921</v>
      </c>
      <c r="O34" s="19">
        <v>9.0299999999999994</v>
      </c>
      <c r="P34" s="19">
        <v>0.96</v>
      </c>
      <c r="R34" s="43" t="s">
        <v>674</v>
      </c>
      <c r="S34" s="18">
        <v>7481</v>
      </c>
      <c r="T34" s="19">
        <v>8.23</v>
      </c>
      <c r="U34" s="19">
        <v>0.93</v>
      </c>
      <c r="V34" s="18">
        <v>6894</v>
      </c>
      <c r="W34" s="19">
        <v>9.2200000000000006</v>
      </c>
      <c r="X34" s="19">
        <v>0.89</v>
      </c>
    </row>
    <row r="35" spans="10:24" customFormat="1" x14ac:dyDescent="0.2">
      <c r="J35" s="12" t="s">
        <v>338</v>
      </c>
      <c r="K35" s="18">
        <v>2011</v>
      </c>
      <c r="L35" s="19">
        <v>7.89</v>
      </c>
      <c r="M35" s="19">
        <v>0.91</v>
      </c>
      <c r="N35" s="18">
        <v>1957</v>
      </c>
      <c r="O35" s="19">
        <v>8.8699999999999992</v>
      </c>
      <c r="P35" s="19">
        <v>0.86</v>
      </c>
      <c r="R35" s="43" t="s">
        <v>675</v>
      </c>
      <c r="S35" s="18">
        <v>3799</v>
      </c>
      <c r="T35" s="19">
        <v>7.88</v>
      </c>
      <c r="U35" s="19">
        <v>0.94</v>
      </c>
      <c r="V35" s="18">
        <v>3612</v>
      </c>
      <c r="W35" s="19">
        <v>8.83</v>
      </c>
      <c r="X35" s="19">
        <v>0.91</v>
      </c>
    </row>
    <row r="36" spans="10:24" customFormat="1" x14ac:dyDescent="0.2">
      <c r="J36" s="12" t="s">
        <v>339</v>
      </c>
      <c r="K36" s="18">
        <v>2451</v>
      </c>
      <c r="L36" s="19">
        <v>7.89</v>
      </c>
      <c r="M36" s="19">
        <v>0.86</v>
      </c>
      <c r="N36" s="18">
        <v>2333</v>
      </c>
      <c r="O36" s="19">
        <v>8.84</v>
      </c>
      <c r="P36" s="19">
        <v>0.83</v>
      </c>
      <c r="R36" s="43" t="s">
        <v>676</v>
      </c>
      <c r="S36" s="18">
        <v>7550</v>
      </c>
      <c r="T36" s="19">
        <v>8.0500000000000007</v>
      </c>
      <c r="U36" s="19">
        <v>0.9</v>
      </c>
      <c r="V36" s="18">
        <v>7087</v>
      </c>
      <c r="W36" s="19">
        <v>9.0299999999999994</v>
      </c>
      <c r="X36" s="19">
        <v>0.9</v>
      </c>
    </row>
    <row r="37" spans="10:24" customFormat="1" x14ac:dyDescent="0.2">
      <c r="J37" s="12" t="s">
        <v>340</v>
      </c>
      <c r="K37" s="18">
        <v>7093</v>
      </c>
      <c r="L37" s="19">
        <v>7.9</v>
      </c>
      <c r="M37" s="19">
        <v>0.93</v>
      </c>
      <c r="N37" s="18">
        <v>6777</v>
      </c>
      <c r="O37" s="19">
        <v>8.86</v>
      </c>
      <c r="P37" s="19">
        <v>0.87</v>
      </c>
      <c r="R37" s="43" t="s">
        <v>677</v>
      </c>
      <c r="S37" s="18">
        <v>2667</v>
      </c>
      <c r="T37" s="19">
        <v>8.11</v>
      </c>
      <c r="U37" s="19">
        <v>0.95</v>
      </c>
      <c r="V37" s="18">
        <v>2627</v>
      </c>
      <c r="W37" s="19">
        <v>9.16</v>
      </c>
      <c r="X37" s="19">
        <v>0.96</v>
      </c>
    </row>
    <row r="38" spans="10:24" customFormat="1" x14ac:dyDescent="0.2">
      <c r="J38" s="12" t="s">
        <v>341</v>
      </c>
      <c r="K38" s="18">
        <v>9553</v>
      </c>
      <c r="L38" s="19">
        <v>7.93</v>
      </c>
      <c r="M38" s="19">
        <v>0.99</v>
      </c>
      <c r="N38" s="18">
        <v>8943</v>
      </c>
      <c r="O38" s="19">
        <v>8.9</v>
      </c>
      <c r="P38" s="19">
        <v>0.91</v>
      </c>
      <c r="R38" s="43" t="s">
        <v>678</v>
      </c>
      <c r="S38" s="18">
        <v>4827</v>
      </c>
      <c r="T38" s="19">
        <v>7.99</v>
      </c>
      <c r="U38" s="19">
        <v>0.81</v>
      </c>
      <c r="V38" s="18">
        <v>4705</v>
      </c>
      <c r="W38" s="19">
        <v>8.9600000000000009</v>
      </c>
      <c r="X38" s="19">
        <v>0.84</v>
      </c>
    </row>
    <row r="39" spans="10:24" customFormat="1" x14ac:dyDescent="0.2">
      <c r="J39" s="12" t="s">
        <v>342</v>
      </c>
      <c r="K39" s="18">
        <v>4507</v>
      </c>
      <c r="L39" s="19">
        <v>8.0399999999999991</v>
      </c>
      <c r="M39" s="19">
        <v>1.05</v>
      </c>
      <c r="N39" s="18">
        <v>4372</v>
      </c>
      <c r="O39" s="19">
        <v>8.9600000000000009</v>
      </c>
      <c r="P39" s="19">
        <v>0.9</v>
      </c>
      <c r="R39" s="43" t="s">
        <v>679</v>
      </c>
      <c r="S39" s="18">
        <v>2485</v>
      </c>
      <c r="T39" s="19">
        <v>7.96</v>
      </c>
      <c r="U39" s="19">
        <v>0.97</v>
      </c>
      <c r="V39" s="18">
        <v>2431</v>
      </c>
      <c r="W39" s="19">
        <v>8.92</v>
      </c>
      <c r="X39" s="19">
        <v>0.89</v>
      </c>
    </row>
    <row r="40" spans="10:24" customFormat="1" x14ac:dyDescent="0.2">
      <c r="J40" s="12" t="s">
        <v>343</v>
      </c>
      <c r="K40" s="18">
        <v>2435</v>
      </c>
      <c r="L40" s="19">
        <v>7.89</v>
      </c>
      <c r="M40" s="19">
        <v>0.86</v>
      </c>
      <c r="N40" s="18">
        <v>2375</v>
      </c>
      <c r="O40" s="19">
        <v>8.8699999999999992</v>
      </c>
      <c r="P40" s="19">
        <v>0.88</v>
      </c>
      <c r="R40" s="43" t="s">
        <v>680</v>
      </c>
      <c r="S40" s="18">
        <v>3910</v>
      </c>
      <c r="T40" s="19">
        <v>7.9</v>
      </c>
      <c r="U40" s="19">
        <v>0.85</v>
      </c>
      <c r="V40" s="18">
        <v>3679</v>
      </c>
      <c r="W40" s="19">
        <v>8.8800000000000008</v>
      </c>
      <c r="X40" s="19">
        <v>0.84</v>
      </c>
    </row>
    <row r="41" spans="10:24" customFormat="1" x14ac:dyDescent="0.2">
      <c r="J41" s="12" t="s">
        <v>344</v>
      </c>
      <c r="K41" s="18">
        <v>3590</v>
      </c>
      <c r="L41" s="19">
        <v>7.93</v>
      </c>
      <c r="M41" s="19">
        <v>0.9</v>
      </c>
      <c r="N41" s="18">
        <v>3396</v>
      </c>
      <c r="O41" s="19">
        <v>8.92</v>
      </c>
      <c r="P41" s="19">
        <v>0.85</v>
      </c>
      <c r="R41" s="43" t="s">
        <v>681</v>
      </c>
      <c r="S41" s="18">
        <v>3295</v>
      </c>
      <c r="T41" s="19">
        <v>7.86</v>
      </c>
      <c r="U41" s="19">
        <v>0.9</v>
      </c>
      <c r="V41" s="18">
        <v>3111</v>
      </c>
      <c r="W41" s="19">
        <v>8.86</v>
      </c>
      <c r="X41" s="19">
        <v>0.91</v>
      </c>
    </row>
    <row r="42" spans="10:24" customFormat="1" x14ac:dyDescent="0.2">
      <c r="J42" s="12" t="s">
        <v>345</v>
      </c>
      <c r="K42" s="18">
        <v>4911</v>
      </c>
      <c r="L42" s="19">
        <v>8.01</v>
      </c>
      <c r="M42" s="19">
        <v>0.89</v>
      </c>
      <c r="N42" s="18">
        <v>4772</v>
      </c>
      <c r="O42" s="19">
        <v>8.9</v>
      </c>
      <c r="P42" s="19">
        <v>0.85</v>
      </c>
      <c r="R42" s="43" t="s">
        <v>682</v>
      </c>
      <c r="S42" s="18">
        <v>5357</v>
      </c>
      <c r="T42" s="19">
        <v>8.09</v>
      </c>
      <c r="U42" s="19">
        <v>0.91</v>
      </c>
      <c r="V42" s="18">
        <v>5123</v>
      </c>
      <c r="W42" s="19">
        <v>9.0500000000000007</v>
      </c>
      <c r="X42" s="19">
        <v>0.85</v>
      </c>
    </row>
    <row r="43" spans="10:24" customFormat="1" x14ac:dyDescent="0.2">
      <c r="J43" s="12" t="s">
        <v>346</v>
      </c>
      <c r="K43" s="18">
        <v>1868</v>
      </c>
      <c r="L43" s="19">
        <v>8.06</v>
      </c>
      <c r="M43" s="19">
        <v>1</v>
      </c>
      <c r="N43" s="18">
        <v>1700</v>
      </c>
      <c r="O43" s="19">
        <v>9</v>
      </c>
      <c r="P43" s="19">
        <v>0.96</v>
      </c>
      <c r="R43" s="45" t="s">
        <v>683</v>
      </c>
      <c r="S43" s="20">
        <v>2722</v>
      </c>
      <c r="T43" s="21">
        <v>8</v>
      </c>
      <c r="U43" s="21">
        <v>0.84</v>
      </c>
      <c r="V43" s="20">
        <v>2719</v>
      </c>
      <c r="W43" s="21">
        <v>8.92</v>
      </c>
      <c r="X43" s="21">
        <v>0.81</v>
      </c>
    </row>
    <row r="44" spans="10:24" customFormat="1" x14ac:dyDescent="0.2">
      <c r="J44" s="12" t="s">
        <v>347</v>
      </c>
      <c r="K44" s="18">
        <v>18770</v>
      </c>
      <c r="L44" s="19">
        <v>8</v>
      </c>
      <c r="M44" s="19">
        <v>0.96</v>
      </c>
      <c r="N44" s="18">
        <v>18183</v>
      </c>
      <c r="O44" s="19">
        <v>8.98</v>
      </c>
      <c r="P44" s="19">
        <v>0.92</v>
      </c>
    </row>
    <row r="45" spans="10:24" customFormat="1" x14ac:dyDescent="0.2">
      <c r="J45" s="12" t="s">
        <v>348</v>
      </c>
      <c r="K45" s="18">
        <v>3199</v>
      </c>
      <c r="L45" s="19">
        <v>7.98</v>
      </c>
      <c r="M45" s="19">
        <v>0.96</v>
      </c>
      <c r="N45" s="18">
        <v>3131</v>
      </c>
      <c r="O45" s="19">
        <v>8.9700000000000006</v>
      </c>
      <c r="P45" s="19">
        <v>0.94</v>
      </c>
      <c r="R45" s="1" t="s">
        <v>713</v>
      </c>
    </row>
    <row r="46" spans="10:24" customFormat="1" x14ac:dyDescent="0.2">
      <c r="J46" s="12" t="s">
        <v>349</v>
      </c>
      <c r="K46" s="18">
        <v>5016</v>
      </c>
      <c r="L46" s="19">
        <v>8.1</v>
      </c>
      <c r="M46" s="19">
        <v>0.95</v>
      </c>
      <c r="N46" s="18">
        <v>4581</v>
      </c>
      <c r="O46" s="19">
        <v>9.02</v>
      </c>
      <c r="P46" s="19">
        <v>0.9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350</v>
      </c>
      <c r="K47" s="18">
        <v>6828</v>
      </c>
      <c r="L47" s="19">
        <v>7.99</v>
      </c>
      <c r="M47" s="19">
        <v>0.89</v>
      </c>
      <c r="N47" s="18">
        <v>6530</v>
      </c>
      <c r="O47" s="19">
        <v>8.9</v>
      </c>
      <c r="P47" s="19">
        <v>0.86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351</v>
      </c>
      <c r="K48" s="18">
        <v>3793</v>
      </c>
      <c r="L48" s="19">
        <v>7.94</v>
      </c>
      <c r="M48" s="19">
        <v>0.99</v>
      </c>
      <c r="N48" s="18">
        <v>3744</v>
      </c>
      <c r="O48" s="19">
        <v>8.9</v>
      </c>
      <c r="P48" s="19">
        <v>0.91</v>
      </c>
      <c r="R48" s="11" t="s">
        <v>9</v>
      </c>
      <c r="S48" s="16">
        <v>118799</v>
      </c>
      <c r="T48" s="17">
        <v>8.0399999999999991</v>
      </c>
      <c r="U48" s="17">
        <v>0.91</v>
      </c>
      <c r="V48" s="16">
        <v>114677</v>
      </c>
      <c r="W48" s="17">
        <v>9</v>
      </c>
      <c r="X48" s="17">
        <v>0.88</v>
      </c>
    </row>
    <row r="49" spans="2:24" x14ac:dyDescent="0.2">
      <c r="B49"/>
      <c r="C49"/>
      <c r="D49"/>
      <c r="E49"/>
      <c r="J49" s="12" t="s">
        <v>352</v>
      </c>
      <c r="K49" s="18">
        <v>4050</v>
      </c>
      <c r="L49" s="19">
        <v>8.0500000000000007</v>
      </c>
      <c r="M49" s="19">
        <v>0.96</v>
      </c>
      <c r="N49" s="18">
        <v>3836</v>
      </c>
      <c r="O49" s="19">
        <v>8.98</v>
      </c>
      <c r="P49" s="19">
        <v>0.92</v>
      </c>
      <c r="R49" s="12" t="s">
        <v>10</v>
      </c>
      <c r="S49" s="18">
        <v>86205</v>
      </c>
      <c r="T49" s="19">
        <v>8.01</v>
      </c>
      <c r="U49" s="19">
        <v>0.95</v>
      </c>
      <c r="V49" s="18">
        <v>81875</v>
      </c>
      <c r="W49" s="19">
        <v>8.9600000000000009</v>
      </c>
      <c r="X49" s="19">
        <v>0.89</v>
      </c>
    </row>
    <row r="50" spans="2:24" x14ac:dyDescent="0.2">
      <c r="B50"/>
      <c r="C50"/>
      <c r="D50"/>
      <c r="E50"/>
      <c r="J50" s="12" t="s">
        <v>353</v>
      </c>
      <c r="K50" s="18">
        <v>6528</v>
      </c>
      <c r="L50" s="19">
        <v>8.16</v>
      </c>
      <c r="M50" s="19">
        <v>1.01</v>
      </c>
      <c r="N50" s="18">
        <v>5976</v>
      </c>
      <c r="O50" s="19">
        <v>9.0399999999999991</v>
      </c>
      <c r="P50" s="19">
        <v>0.9</v>
      </c>
      <c r="R50" s="43" t="s">
        <v>11</v>
      </c>
      <c r="S50" s="18">
        <v>206797</v>
      </c>
      <c r="T50" s="19">
        <v>7.99</v>
      </c>
      <c r="U50" s="19">
        <v>0.96</v>
      </c>
      <c r="V50" s="18">
        <v>195143</v>
      </c>
      <c r="W50" s="19">
        <v>8.93</v>
      </c>
      <c r="X50" s="19">
        <v>0.9</v>
      </c>
    </row>
    <row r="51" spans="2:24" x14ac:dyDescent="0.2">
      <c r="B51"/>
      <c r="C51"/>
      <c r="D51"/>
      <c r="E51"/>
      <c r="J51" s="13" t="s">
        <v>354</v>
      </c>
      <c r="K51" s="20">
        <v>6445</v>
      </c>
      <c r="L51" s="21">
        <v>8.09</v>
      </c>
      <c r="M51" s="21">
        <v>1.02</v>
      </c>
      <c r="N51" s="20">
        <v>6124</v>
      </c>
      <c r="O51" s="21">
        <v>9.2200000000000006</v>
      </c>
      <c r="P51" s="21">
        <v>1</v>
      </c>
      <c r="R51" s="12" t="s">
        <v>12</v>
      </c>
      <c r="S51" s="18">
        <v>35901</v>
      </c>
      <c r="T51" s="19">
        <v>7.98</v>
      </c>
      <c r="U51" s="19">
        <v>0.95</v>
      </c>
      <c r="V51" s="18">
        <v>33500</v>
      </c>
      <c r="W51" s="19">
        <v>8.93</v>
      </c>
      <c r="X51" s="19">
        <v>0.91</v>
      </c>
    </row>
    <row r="52" spans="2:24" x14ac:dyDescent="0.2">
      <c r="B52"/>
      <c r="C52"/>
      <c r="D52"/>
      <c r="E52"/>
      <c r="R52" s="13" t="s">
        <v>13</v>
      </c>
      <c r="S52" s="20">
        <v>6388</v>
      </c>
      <c r="T52" s="21">
        <v>8.07</v>
      </c>
      <c r="U52" s="21">
        <v>1.02</v>
      </c>
      <c r="V52" s="20">
        <v>5655</v>
      </c>
      <c r="W52" s="21">
        <v>8.9700000000000006</v>
      </c>
      <c r="X52" s="21">
        <v>0.93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58</v>
      </c>
      <c r="C60" s="34" t="s">
        <v>53</v>
      </c>
      <c r="D60" s="34" t="s">
        <v>58</v>
      </c>
      <c r="E60" s="34" t="s">
        <v>53</v>
      </c>
    </row>
    <row r="61" spans="2:24" x14ac:dyDescent="0.2">
      <c r="B61" s="48">
        <v>19.399999999999999</v>
      </c>
      <c r="C61" s="46">
        <v>8</v>
      </c>
      <c r="D61" s="48">
        <v>17.5</v>
      </c>
      <c r="E61" s="24">
        <v>3</v>
      </c>
      <c r="J61" s="2"/>
      <c r="M61" s="2"/>
    </row>
    <row r="62" spans="2:24" x14ac:dyDescent="0.2">
      <c r="B62" s="48">
        <v>19.3</v>
      </c>
      <c r="C62" s="46">
        <v>7</v>
      </c>
      <c r="D62" s="48">
        <v>17.399999999999999</v>
      </c>
      <c r="E62" s="24">
        <v>5</v>
      </c>
      <c r="J62" s="2"/>
      <c r="M62" s="2"/>
    </row>
    <row r="63" spans="2:24" x14ac:dyDescent="0.2">
      <c r="B63" s="48">
        <v>19.2</v>
      </c>
      <c r="C63" s="46">
        <v>9</v>
      </c>
      <c r="D63" s="48">
        <v>17.3</v>
      </c>
      <c r="E63" s="24">
        <v>9</v>
      </c>
      <c r="J63" s="2"/>
      <c r="M63" s="2"/>
    </row>
    <row r="64" spans="2:24" x14ac:dyDescent="0.2">
      <c r="B64" s="48">
        <v>19.100000000000001</v>
      </c>
      <c r="C64" s="46">
        <v>13</v>
      </c>
      <c r="D64" s="48">
        <v>17.2</v>
      </c>
      <c r="E64" s="24">
        <v>9</v>
      </c>
      <c r="J64" s="2"/>
      <c r="M64" s="2"/>
    </row>
    <row r="65" spans="2:13" x14ac:dyDescent="0.2">
      <c r="B65" s="48">
        <v>19</v>
      </c>
      <c r="C65" s="46">
        <v>18</v>
      </c>
      <c r="D65" s="48">
        <v>17.100000000000001</v>
      </c>
      <c r="E65" s="24">
        <v>10</v>
      </c>
      <c r="J65" s="2"/>
      <c r="M65" s="2"/>
    </row>
    <row r="66" spans="2:13" x14ac:dyDescent="0.2">
      <c r="B66" s="48">
        <v>18.899999999999999</v>
      </c>
      <c r="C66" s="46">
        <v>10</v>
      </c>
      <c r="D66" s="48">
        <v>17</v>
      </c>
      <c r="E66" s="24">
        <v>19</v>
      </c>
      <c r="J66" s="2"/>
      <c r="M66" s="2"/>
    </row>
    <row r="67" spans="2:13" x14ac:dyDescent="0.2">
      <c r="B67" s="48">
        <v>18.8</v>
      </c>
      <c r="C67" s="46">
        <v>10</v>
      </c>
      <c r="D67" s="48">
        <v>16.899999999999999</v>
      </c>
      <c r="E67" s="24">
        <v>9</v>
      </c>
      <c r="J67" s="2"/>
      <c r="M67" s="2"/>
    </row>
    <row r="68" spans="2:13" x14ac:dyDescent="0.2">
      <c r="B68" s="48">
        <v>18.7</v>
      </c>
      <c r="C68" s="46">
        <v>7</v>
      </c>
      <c r="D68" s="48">
        <v>16.8</v>
      </c>
      <c r="E68" s="24">
        <v>19</v>
      </c>
      <c r="J68" s="2"/>
      <c r="M68" s="2"/>
    </row>
    <row r="69" spans="2:13" x14ac:dyDescent="0.2">
      <c r="B69" s="48">
        <v>18.600000000000001</v>
      </c>
      <c r="C69" s="46">
        <v>17</v>
      </c>
      <c r="D69" s="48">
        <v>16.7</v>
      </c>
      <c r="E69" s="24">
        <v>12</v>
      </c>
      <c r="J69" s="2"/>
      <c r="M69" s="2"/>
    </row>
    <row r="70" spans="2:13" x14ac:dyDescent="0.2">
      <c r="B70" s="48">
        <v>18.5</v>
      </c>
      <c r="C70" s="46">
        <v>13</v>
      </c>
      <c r="D70" s="48">
        <v>16.600000000000001</v>
      </c>
      <c r="E70" s="24">
        <v>15</v>
      </c>
      <c r="J70" s="2"/>
      <c r="M70" s="2"/>
    </row>
    <row r="71" spans="2:13" x14ac:dyDescent="0.2">
      <c r="B71" s="48">
        <v>18.399999999999999</v>
      </c>
      <c r="C71" s="46">
        <v>9</v>
      </c>
      <c r="D71" s="48">
        <v>16.5</v>
      </c>
      <c r="E71" s="24">
        <v>15</v>
      </c>
      <c r="J71" s="2"/>
      <c r="M71" s="2"/>
    </row>
    <row r="72" spans="2:13" x14ac:dyDescent="0.2">
      <c r="B72" s="48">
        <v>18.3</v>
      </c>
      <c r="C72" s="46">
        <v>10</v>
      </c>
      <c r="D72" s="48">
        <v>16.399999999999999</v>
      </c>
      <c r="E72" s="24">
        <v>17</v>
      </c>
      <c r="J72" s="2"/>
      <c r="M72" s="2"/>
    </row>
    <row r="73" spans="2:13" x14ac:dyDescent="0.2">
      <c r="B73" s="48">
        <v>18.2</v>
      </c>
      <c r="C73" s="46">
        <v>10</v>
      </c>
      <c r="D73" s="48">
        <v>16.3</v>
      </c>
      <c r="E73" s="24">
        <v>14</v>
      </c>
      <c r="J73" s="2"/>
      <c r="M73" s="2"/>
    </row>
    <row r="74" spans="2:13" x14ac:dyDescent="0.2">
      <c r="B74" s="48">
        <v>18.100000000000001</v>
      </c>
      <c r="C74" s="46">
        <v>9</v>
      </c>
      <c r="D74" s="48">
        <v>16.2</v>
      </c>
      <c r="E74" s="24">
        <v>18</v>
      </c>
      <c r="J74" s="2"/>
      <c r="M74" s="2"/>
    </row>
    <row r="75" spans="2:13" x14ac:dyDescent="0.2">
      <c r="B75" s="48">
        <v>18</v>
      </c>
      <c r="C75" s="46">
        <v>15</v>
      </c>
      <c r="D75" s="48">
        <v>16.100000000000001</v>
      </c>
      <c r="E75" s="24">
        <v>14</v>
      </c>
      <c r="J75" s="2"/>
      <c r="M75" s="2"/>
    </row>
    <row r="76" spans="2:13" x14ac:dyDescent="0.2">
      <c r="B76" s="48">
        <v>17.899999999999999</v>
      </c>
      <c r="C76" s="46">
        <v>14</v>
      </c>
      <c r="D76" s="48">
        <v>16</v>
      </c>
      <c r="E76" s="24">
        <v>25</v>
      </c>
      <c r="J76" s="2"/>
      <c r="M76" s="2"/>
    </row>
    <row r="77" spans="2:13" x14ac:dyDescent="0.2">
      <c r="B77" s="48">
        <v>17.8</v>
      </c>
      <c r="C77" s="46">
        <v>26</v>
      </c>
      <c r="D77" s="48">
        <v>15.9</v>
      </c>
      <c r="E77" s="24">
        <v>17</v>
      </c>
      <c r="J77" s="2"/>
      <c r="M77" s="2"/>
    </row>
    <row r="78" spans="2:13" x14ac:dyDescent="0.2">
      <c r="B78" s="48">
        <v>17.7</v>
      </c>
      <c r="C78" s="46">
        <v>13</v>
      </c>
      <c r="D78" s="48">
        <v>15.8</v>
      </c>
      <c r="E78" s="24">
        <v>20</v>
      </c>
      <c r="J78" s="2"/>
      <c r="M78" s="2"/>
    </row>
    <row r="79" spans="2:13" x14ac:dyDescent="0.2">
      <c r="B79" s="48">
        <v>17.600000000000001</v>
      </c>
      <c r="C79" s="46">
        <v>21</v>
      </c>
      <c r="D79" s="48">
        <v>15.7</v>
      </c>
      <c r="E79" s="24">
        <v>16</v>
      </c>
      <c r="J79" s="2"/>
      <c r="M79" s="2"/>
    </row>
    <row r="80" spans="2:13" x14ac:dyDescent="0.2">
      <c r="B80" s="48">
        <v>17.5</v>
      </c>
      <c r="C80" s="46">
        <v>23</v>
      </c>
      <c r="D80" s="48">
        <v>15.6</v>
      </c>
      <c r="E80" s="24">
        <v>14</v>
      </c>
      <c r="J80" s="2"/>
      <c r="M80" s="2"/>
    </row>
    <row r="81" spans="2:13" x14ac:dyDescent="0.2">
      <c r="B81" s="48">
        <v>17.399999999999999</v>
      </c>
      <c r="C81" s="46">
        <v>17</v>
      </c>
      <c r="D81" s="48">
        <v>15.5</v>
      </c>
      <c r="E81" s="24">
        <v>17</v>
      </c>
      <c r="J81" s="2"/>
      <c r="M81" s="2"/>
    </row>
    <row r="82" spans="2:13" x14ac:dyDescent="0.2">
      <c r="B82" s="48">
        <v>17.3</v>
      </c>
      <c r="C82" s="46">
        <v>20</v>
      </c>
      <c r="D82" s="48">
        <v>15.4</v>
      </c>
      <c r="E82" s="24">
        <v>12</v>
      </c>
      <c r="J82" s="2"/>
      <c r="M82" s="2"/>
    </row>
    <row r="83" spans="2:13" x14ac:dyDescent="0.2">
      <c r="B83" s="48">
        <v>17.2</v>
      </c>
      <c r="C83" s="46">
        <v>25</v>
      </c>
      <c r="D83" s="48">
        <v>15.3</v>
      </c>
      <c r="E83" s="24">
        <v>19</v>
      </c>
      <c r="J83" s="2"/>
      <c r="M83" s="2"/>
    </row>
    <row r="84" spans="2:13" x14ac:dyDescent="0.2">
      <c r="B84" s="48">
        <v>17.100000000000001</v>
      </c>
      <c r="C84" s="46">
        <v>15</v>
      </c>
      <c r="D84" s="48">
        <v>15.2</v>
      </c>
      <c r="E84" s="24">
        <v>26</v>
      </c>
      <c r="J84" s="2"/>
      <c r="M84" s="2"/>
    </row>
    <row r="85" spans="2:13" x14ac:dyDescent="0.2">
      <c r="B85" s="48">
        <v>17</v>
      </c>
      <c r="C85" s="46">
        <v>26</v>
      </c>
      <c r="D85" s="48">
        <v>15.1</v>
      </c>
      <c r="E85" s="24">
        <v>17</v>
      </c>
    </row>
    <row r="86" spans="2:13" x14ac:dyDescent="0.2">
      <c r="B86" s="48">
        <v>16.899999999999999</v>
      </c>
      <c r="C86" s="46">
        <v>12</v>
      </c>
      <c r="D86" s="48">
        <v>15</v>
      </c>
      <c r="E86" s="24">
        <v>30</v>
      </c>
    </row>
    <row r="87" spans="2:13" x14ac:dyDescent="0.2">
      <c r="B87" s="48">
        <v>16.8</v>
      </c>
      <c r="C87" s="46">
        <v>13</v>
      </c>
      <c r="D87" s="48">
        <v>14.9</v>
      </c>
      <c r="E87" s="24">
        <v>27</v>
      </c>
    </row>
    <row r="88" spans="2:13" x14ac:dyDescent="0.2">
      <c r="B88" s="48">
        <v>16.7</v>
      </c>
      <c r="C88" s="46">
        <v>18</v>
      </c>
      <c r="D88" s="48">
        <v>14.8</v>
      </c>
      <c r="E88" s="24">
        <v>22</v>
      </c>
    </row>
    <row r="89" spans="2:13" x14ac:dyDescent="0.2">
      <c r="B89" s="48">
        <v>16.600000000000001</v>
      </c>
      <c r="C89" s="46">
        <v>14</v>
      </c>
      <c r="D89" s="48">
        <v>14.7</v>
      </c>
      <c r="E89" s="24">
        <v>21</v>
      </c>
    </row>
    <row r="90" spans="2:13" x14ac:dyDescent="0.2">
      <c r="B90" s="48">
        <v>16.5</v>
      </c>
      <c r="C90" s="46">
        <v>19</v>
      </c>
      <c r="D90" s="48">
        <v>14.6</v>
      </c>
      <c r="E90" s="24">
        <v>18</v>
      </c>
    </row>
    <row r="91" spans="2:13" x14ac:dyDescent="0.2">
      <c r="B91" s="48">
        <v>16.399999999999999</v>
      </c>
      <c r="C91" s="46">
        <v>14</v>
      </c>
      <c r="D91" s="48">
        <v>14.5</v>
      </c>
      <c r="E91" s="24">
        <v>25</v>
      </c>
    </row>
    <row r="92" spans="2:13" x14ac:dyDescent="0.2">
      <c r="B92" s="48">
        <v>16.3</v>
      </c>
      <c r="C92" s="46">
        <v>19</v>
      </c>
      <c r="D92" s="48">
        <v>14.4</v>
      </c>
      <c r="E92" s="24">
        <v>26</v>
      </c>
    </row>
    <row r="93" spans="2:13" x14ac:dyDescent="0.2">
      <c r="B93" s="48">
        <v>16.2</v>
      </c>
      <c r="C93" s="46">
        <v>14</v>
      </c>
      <c r="D93" s="48">
        <v>14.3</v>
      </c>
      <c r="E93" s="24">
        <v>21</v>
      </c>
    </row>
    <row r="94" spans="2:13" x14ac:dyDescent="0.2">
      <c r="B94" s="48">
        <v>16.100000000000001</v>
      </c>
      <c r="C94" s="46">
        <v>16</v>
      </c>
      <c r="D94" s="48">
        <v>14.2</v>
      </c>
      <c r="E94" s="24">
        <v>27</v>
      </c>
    </row>
    <row r="95" spans="2:13" x14ac:dyDescent="0.2">
      <c r="B95" s="48">
        <v>16</v>
      </c>
      <c r="C95" s="46">
        <v>25</v>
      </c>
      <c r="D95" s="48">
        <v>14.1</v>
      </c>
      <c r="E95" s="24">
        <v>28</v>
      </c>
    </row>
    <row r="96" spans="2:13" x14ac:dyDescent="0.2">
      <c r="B96" s="48">
        <v>15.9</v>
      </c>
      <c r="C96" s="46">
        <v>14</v>
      </c>
      <c r="D96" s="48">
        <v>14</v>
      </c>
      <c r="E96" s="24">
        <v>76</v>
      </c>
    </row>
    <row r="97" spans="2:5" x14ac:dyDescent="0.2">
      <c r="B97" s="48">
        <v>15.8</v>
      </c>
      <c r="C97" s="46">
        <v>17</v>
      </c>
      <c r="D97" s="48">
        <v>13.9</v>
      </c>
      <c r="E97" s="24">
        <v>36</v>
      </c>
    </row>
    <row r="98" spans="2:5" x14ac:dyDescent="0.2">
      <c r="B98" s="48">
        <v>15.7</v>
      </c>
      <c r="C98" s="46">
        <v>15</v>
      </c>
      <c r="D98" s="48">
        <v>13.8</v>
      </c>
      <c r="E98" s="24">
        <v>46</v>
      </c>
    </row>
    <row r="99" spans="2:5" x14ac:dyDescent="0.2">
      <c r="B99" s="48">
        <v>15.6</v>
      </c>
      <c r="C99" s="46">
        <v>18</v>
      </c>
      <c r="D99" s="48">
        <v>13.7</v>
      </c>
      <c r="E99" s="24">
        <v>53</v>
      </c>
    </row>
    <row r="100" spans="2:5" x14ac:dyDescent="0.2">
      <c r="B100" s="48">
        <v>15.5</v>
      </c>
      <c r="C100" s="46">
        <v>13</v>
      </c>
      <c r="D100" s="48">
        <v>13.6</v>
      </c>
      <c r="E100" s="24">
        <v>67</v>
      </c>
    </row>
    <row r="101" spans="2:5" x14ac:dyDescent="0.2">
      <c r="B101" s="48">
        <v>15.4</v>
      </c>
      <c r="C101" s="46">
        <v>23</v>
      </c>
      <c r="D101" s="48">
        <v>13.5</v>
      </c>
      <c r="E101" s="24">
        <v>59</v>
      </c>
    </row>
    <row r="102" spans="2:5" x14ac:dyDescent="0.2">
      <c r="B102" s="48">
        <v>15.3</v>
      </c>
      <c r="C102" s="46">
        <v>18</v>
      </c>
      <c r="D102" s="48">
        <v>13.4</v>
      </c>
      <c r="E102" s="24">
        <v>56</v>
      </c>
    </row>
    <row r="103" spans="2:5" x14ac:dyDescent="0.2">
      <c r="B103" s="48">
        <v>15.2</v>
      </c>
      <c r="C103" s="46">
        <v>27</v>
      </c>
      <c r="D103" s="48">
        <v>13.3</v>
      </c>
      <c r="E103" s="24">
        <v>46</v>
      </c>
    </row>
    <row r="104" spans="2:5" x14ac:dyDescent="0.2">
      <c r="B104" s="48">
        <v>15.1</v>
      </c>
      <c r="C104" s="46">
        <v>20</v>
      </c>
      <c r="D104" s="48">
        <v>13.2</v>
      </c>
      <c r="E104" s="24">
        <v>80</v>
      </c>
    </row>
    <row r="105" spans="2:5" x14ac:dyDescent="0.2">
      <c r="B105" s="48">
        <v>15</v>
      </c>
      <c r="C105" s="46">
        <v>43</v>
      </c>
      <c r="D105" s="48">
        <v>13.1</v>
      </c>
      <c r="E105" s="24">
        <v>67</v>
      </c>
    </row>
    <row r="106" spans="2:5" x14ac:dyDescent="0.2">
      <c r="B106" s="48">
        <v>14.9</v>
      </c>
      <c r="C106" s="46">
        <v>21</v>
      </c>
      <c r="D106" s="48">
        <v>13</v>
      </c>
      <c r="E106" s="24">
        <v>175</v>
      </c>
    </row>
    <row r="107" spans="2:5" x14ac:dyDescent="0.2">
      <c r="B107" s="48">
        <v>14.8</v>
      </c>
      <c r="C107" s="46">
        <v>19</v>
      </c>
      <c r="D107" s="48">
        <v>12.9</v>
      </c>
      <c r="E107" s="24">
        <v>106</v>
      </c>
    </row>
    <row r="108" spans="2:5" x14ac:dyDescent="0.2">
      <c r="B108" s="48">
        <v>14.7</v>
      </c>
      <c r="C108" s="46">
        <v>22</v>
      </c>
      <c r="D108" s="48">
        <v>12.8</v>
      </c>
      <c r="E108" s="24">
        <v>157</v>
      </c>
    </row>
    <row r="109" spans="2:5" x14ac:dyDescent="0.2">
      <c r="B109" s="48">
        <v>14.6</v>
      </c>
      <c r="C109" s="46">
        <v>19</v>
      </c>
      <c r="D109" s="48">
        <v>12.7</v>
      </c>
      <c r="E109" s="24">
        <v>128</v>
      </c>
    </row>
    <row r="110" spans="2:5" x14ac:dyDescent="0.2">
      <c r="B110" s="48">
        <v>14.5</v>
      </c>
      <c r="C110" s="46">
        <v>35</v>
      </c>
      <c r="D110" s="48">
        <v>12.6</v>
      </c>
      <c r="E110" s="24">
        <v>147</v>
      </c>
    </row>
    <row r="111" spans="2:5" x14ac:dyDescent="0.2">
      <c r="B111" s="48">
        <v>14.4</v>
      </c>
      <c r="C111" s="46">
        <v>26</v>
      </c>
      <c r="D111" s="48">
        <v>12.5</v>
      </c>
      <c r="E111" s="24">
        <v>156</v>
      </c>
    </row>
    <row r="112" spans="2:5" x14ac:dyDescent="0.2">
      <c r="B112" s="48">
        <v>14.3</v>
      </c>
      <c r="C112" s="46">
        <v>48</v>
      </c>
      <c r="D112" s="48">
        <v>12.4</v>
      </c>
      <c r="E112" s="24">
        <v>191</v>
      </c>
    </row>
    <row r="113" spans="2:5" x14ac:dyDescent="0.2">
      <c r="B113" s="48">
        <v>14.2</v>
      </c>
      <c r="C113" s="46">
        <v>24</v>
      </c>
      <c r="D113" s="48">
        <v>12.3</v>
      </c>
      <c r="E113" s="24">
        <v>216</v>
      </c>
    </row>
    <row r="114" spans="2:5" x14ac:dyDescent="0.2">
      <c r="B114" s="48">
        <v>14.1</v>
      </c>
      <c r="C114" s="46">
        <v>34</v>
      </c>
      <c r="D114" s="48">
        <v>12.2</v>
      </c>
      <c r="E114" s="24">
        <v>200</v>
      </c>
    </row>
    <row r="115" spans="2:5" x14ac:dyDescent="0.2">
      <c r="B115" s="48">
        <v>14</v>
      </c>
      <c r="C115" s="46">
        <v>54</v>
      </c>
      <c r="D115" s="48">
        <v>12.1</v>
      </c>
      <c r="E115" s="24">
        <v>226</v>
      </c>
    </row>
    <row r="116" spans="2:5" x14ac:dyDescent="0.2">
      <c r="B116" s="48">
        <v>13.9</v>
      </c>
      <c r="C116" s="46">
        <v>38</v>
      </c>
      <c r="D116" s="48">
        <v>12</v>
      </c>
      <c r="E116" s="24">
        <v>450</v>
      </c>
    </row>
    <row r="117" spans="2:5" x14ac:dyDescent="0.2">
      <c r="B117" s="48">
        <v>13.8</v>
      </c>
      <c r="C117" s="46">
        <v>30</v>
      </c>
      <c r="D117" s="48">
        <v>11.9</v>
      </c>
      <c r="E117" s="24">
        <v>340</v>
      </c>
    </row>
    <row r="118" spans="2:5" x14ac:dyDescent="0.2">
      <c r="B118" s="48">
        <v>13.7</v>
      </c>
      <c r="C118" s="46">
        <v>30</v>
      </c>
      <c r="D118" s="48">
        <v>11.8</v>
      </c>
      <c r="E118" s="24">
        <v>414</v>
      </c>
    </row>
    <row r="119" spans="2:5" x14ac:dyDescent="0.2">
      <c r="B119" s="48">
        <v>13.6</v>
      </c>
      <c r="C119" s="46">
        <v>43</v>
      </c>
      <c r="D119" s="48">
        <v>11.7</v>
      </c>
      <c r="E119" s="24">
        <v>442</v>
      </c>
    </row>
    <row r="120" spans="2:5" x14ac:dyDescent="0.2">
      <c r="B120" s="48">
        <v>13.5</v>
      </c>
      <c r="C120" s="46">
        <v>51</v>
      </c>
      <c r="D120" s="48">
        <v>11.6</v>
      </c>
      <c r="E120" s="24">
        <v>565</v>
      </c>
    </row>
    <row r="121" spans="2:5" x14ac:dyDescent="0.2">
      <c r="B121" s="48">
        <v>13.4</v>
      </c>
      <c r="C121" s="46">
        <v>52</v>
      </c>
      <c r="D121" s="48">
        <v>11.5</v>
      </c>
      <c r="E121" s="24">
        <v>624</v>
      </c>
    </row>
    <row r="122" spans="2:5" x14ac:dyDescent="0.2">
      <c r="B122" s="48">
        <v>13.3</v>
      </c>
      <c r="C122" s="46">
        <v>49</v>
      </c>
      <c r="D122" s="48">
        <v>11.4</v>
      </c>
      <c r="E122" s="24">
        <v>716</v>
      </c>
    </row>
    <row r="123" spans="2:5" x14ac:dyDescent="0.2">
      <c r="B123" s="48">
        <v>13.2</v>
      </c>
      <c r="C123" s="46">
        <v>42</v>
      </c>
      <c r="D123" s="48">
        <v>11.3</v>
      </c>
      <c r="E123" s="24">
        <v>848</v>
      </c>
    </row>
    <row r="124" spans="2:5" x14ac:dyDescent="0.2">
      <c r="B124" s="48">
        <v>13.1</v>
      </c>
      <c r="C124" s="46">
        <v>44</v>
      </c>
      <c r="D124" s="48">
        <v>11.2</v>
      </c>
      <c r="E124" s="24">
        <v>1022</v>
      </c>
    </row>
    <row r="125" spans="2:5" x14ac:dyDescent="0.2">
      <c r="B125" s="48">
        <v>13</v>
      </c>
      <c r="C125" s="46">
        <v>104</v>
      </c>
      <c r="D125" s="48">
        <v>11.1</v>
      </c>
      <c r="E125" s="24">
        <v>862</v>
      </c>
    </row>
    <row r="126" spans="2:5" x14ac:dyDescent="0.2">
      <c r="B126" s="48">
        <v>12.9</v>
      </c>
      <c r="C126" s="46">
        <v>72</v>
      </c>
      <c r="D126" s="48">
        <v>11</v>
      </c>
      <c r="E126" s="24">
        <v>1647</v>
      </c>
    </row>
    <row r="127" spans="2:5" x14ac:dyDescent="0.2">
      <c r="B127" s="48">
        <v>12.8</v>
      </c>
      <c r="C127" s="46">
        <v>72</v>
      </c>
      <c r="D127" s="48">
        <v>10.9</v>
      </c>
      <c r="E127" s="24">
        <v>1694</v>
      </c>
    </row>
    <row r="128" spans="2:5" x14ac:dyDescent="0.2">
      <c r="B128" s="48">
        <v>12.7</v>
      </c>
      <c r="C128" s="46">
        <v>69</v>
      </c>
      <c r="D128" s="48">
        <v>10.8</v>
      </c>
      <c r="E128" s="24">
        <v>2086</v>
      </c>
    </row>
    <row r="129" spans="2:5" x14ac:dyDescent="0.2">
      <c r="B129" s="48">
        <v>12.6</v>
      </c>
      <c r="C129" s="46">
        <v>101</v>
      </c>
      <c r="D129" s="48">
        <v>10.7</v>
      </c>
      <c r="E129" s="24">
        <v>2194</v>
      </c>
    </row>
    <row r="130" spans="2:5" x14ac:dyDescent="0.2">
      <c r="B130" s="48">
        <v>12.5</v>
      </c>
      <c r="C130" s="46">
        <v>117</v>
      </c>
      <c r="D130" s="48">
        <v>10.6</v>
      </c>
      <c r="E130" s="24">
        <v>2572</v>
      </c>
    </row>
    <row r="131" spans="2:5" x14ac:dyDescent="0.2">
      <c r="B131" s="48">
        <v>12.4</v>
      </c>
      <c r="C131" s="46">
        <v>94</v>
      </c>
      <c r="D131" s="48">
        <v>10.5</v>
      </c>
      <c r="E131" s="24">
        <v>3150</v>
      </c>
    </row>
    <row r="132" spans="2:5" x14ac:dyDescent="0.2">
      <c r="B132" s="48">
        <v>12.3</v>
      </c>
      <c r="C132" s="46">
        <v>125</v>
      </c>
      <c r="D132" s="48">
        <v>10.4</v>
      </c>
      <c r="E132" s="24">
        <v>3607</v>
      </c>
    </row>
    <row r="133" spans="2:5" x14ac:dyDescent="0.2">
      <c r="B133" s="48">
        <v>12.2</v>
      </c>
      <c r="C133" s="46">
        <v>108</v>
      </c>
      <c r="D133" s="48">
        <v>10.3</v>
      </c>
      <c r="E133" s="24">
        <v>4587</v>
      </c>
    </row>
    <row r="134" spans="2:5" x14ac:dyDescent="0.2">
      <c r="B134" s="48">
        <v>12.1</v>
      </c>
      <c r="C134" s="46">
        <v>126</v>
      </c>
      <c r="D134" s="48">
        <v>10.199999999999999</v>
      </c>
      <c r="E134" s="24">
        <v>5054</v>
      </c>
    </row>
    <row r="135" spans="2:5" x14ac:dyDescent="0.2">
      <c r="B135" s="48">
        <v>12</v>
      </c>
      <c r="C135" s="46">
        <v>252</v>
      </c>
      <c r="D135" s="48">
        <v>10.1</v>
      </c>
      <c r="E135" s="24">
        <v>5490</v>
      </c>
    </row>
    <row r="136" spans="2:5" x14ac:dyDescent="0.2">
      <c r="B136" s="48">
        <v>11.9</v>
      </c>
      <c r="C136" s="46">
        <v>148</v>
      </c>
      <c r="D136" s="48">
        <v>10</v>
      </c>
      <c r="E136" s="24">
        <v>7495</v>
      </c>
    </row>
    <row r="137" spans="2:5" x14ac:dyDescent="0.2">
      <c r="B137" s="48">
        <v>11.8</v>
      </c>
      <c r="C137" s="46">
        <v>201</v>
      </c>
      <c r="D137" s="48">
        <v>9.9</v>
      </c>
      <c r="E137" s="24">
        <v>7930</v>
      </c>
    </row>
    <row r="138" spans="2:5" x14ac:dyDescent="0.2">
      <c r="B138" s="48">
        <v>11.7</v>
      </c>
      <c r="C138" s="46">
        <v>197</v>
      </c>
      <c r="D138" s="48">
        <v>9.8000000000000007</v>
      </c>
      <c r="E138" s="24">
        <v>10321</v>
      </c>
    </row>
    <row r="139" spans="2:5" x14ac:dyDescent="0.2">
      <c r="B139" s="48">
        <v>11.6</v>
      </c>
      <c r="C139" s="46">
        <v>222</v>
      </c>
      <c r="D139" s="48">
        <v>9.6999999999999993</v>
      </c>
      <c r="E139" s="24">
        <v>10503</v>
      </c>
    </row>
    <row r="140" spans="2:5" x14ac:dyDescent="0.2">
      <c r="B140" s="48">
        <v>11.5</v>
      </c>
      <c r="C140" s="46">
        <v>252</v>
      </c>
      <c r="D140" s="48">
        <v>9.6</v>
      </c>
      <c r="E140" s="24">
        <v>12477</v>
      </c>
    </row>
    <row r="141" spans="2:5" x14ac:dyDescent="0.2">
      <c r="B141" s="48">
        <v>11.4</v>
      </c>
      <c r="C141" s="46">
        <v>272</v>
      </c>
      <c r="D141" s="48">
        <v>9.5</v>
      </c>
      <c r="E141" s="24">
        <v>13861</v>
      </c>
    </row>
    <row r="142" spans="2:5" x14ac:dyDescent="0.2">
      <c r="B142" s="48">
        <v>11.3</v>
      </c>
      <c r="C142" s="46">
        <v>288</v>
      </c>
      <c r="D142" s="48">
        <v>9.4</v>
      </c>
      <c r="E142" s="24">
        <v>15089</v>
      </c>
    </row>
    <row r="143" spans="2:5" x14ac:dyDescent="0.2">
      <c r="B143" s="48">
        <v>11.2</v>
      </c>
      <c r="C143" s="46">
        <v>320</v>
      </c>
      <c r="D143" s="48">
        <v>9.3000000000000007</v>
      </c>
      <c r="E143" s="24">
        <v>17454</v>
      </c>
    </row>
    <row r="144" spans="2:5" x14ac:dyDescent="0.2">
      <c r="B144" s="48">
        <v>11.1</v>
      </c>
      <c r="C144" s="46">
        <v>291</v>
      </c>
      <c r="D144" s="48">
        <v>9.1999999999999993</v>
      </c>
      <c r="E144" s="24">
        <v>18216</v>
      </c>
    </row>
    <row r="145" spans="2:5" x14ac:dyDescent="0.2">
      <c r="B145" s="48">
        <v>11</v>
      </c>
      <c r="C145" s="46">
        <v>574</v>
      </c>
      <c r="D145" s="48">
        <v>9.1</v>
      </c>
      <c r="E145" s="24">
        <v>18458</v>
      </c>
    </row>
    <row r="146" spans="2:5" x14ac:dyDescent="0.2">
      <c r="B146" s="48">
        <v>10.9</v>
      </c>
      <c r="C146" s="46">
        <v>553</v>
      </c>
      <c r="D146" s="48">
        <v>9</v>
      </c>
      <c r="E146" s="24">
        <v>21157</v>
      </c>
    </row>
    <row r="147" spans="2:5" x14ac:dyDescent="0.2">
      <c r="B147" s="48">
        <v>10.8</v>
      </c>
      <c r="C147" s="46">
        <v>563</v>
      </c>
      <c r="D147" s="48">
        <v>8.9</v>
      </c>
      <c r="E147" s="24">
        <v>21620</v>
      </c>
    </row>
    <row r="148" spans="2:5" x14ac:dyDescent="0.2">
      <c r="B148" s="48">
        <v>10.7</v>
      </c>
      <c r="C148" s="46">
        <v>544</v>
      </c>
      <c r="D148" s="48">
        <v>8.8000000000000007</v>
      </c>
      <c r="E148" s="24">
        <v>20604</v>
      </c>
    </row>
    <row r="149" spans="2:5" x14ac:dyDescent="0.2">
      <c r="B149" s="48">
        <v>10.6</v>
      </c>
      <c r="C149" s="46">
        <v>643</v>
      </c>
      <c r="D149" s="48">
        <v>8.6999999999999993</v>
      </c>
      <c r="E149" s="24">
        <v>20639</v>
      </c>
    </row>
    <row r="150" spans="2:5" x14ac:dyDescent="0.2">
      <c r="B150" s="48">
        <v>10.5</v>
      </c>
      <c r="C150" s="46">
        <v>840</v>
      </c>
      <c r="D150" s="48">
        <v>8.6</v>
      </c>
      <c r="E150" s="24">
        <v>22925</v>
      </c>
    </row>
    <row r="151" spans="2:5" x14ac:dyDescent="0.2">
      <c r="B151" s="48">
        <v>10.4</v>
      </c>
      <c r="C151" s="46">
        <v>864</v>
      </c>
      <c r="D151" s="48">
        <v>8.5</v>
      </c>
      <c r="E151" s="24">
        <v>21517</v>
      </c>
    </row>
    <row r="152" spans="2:5" x14ac:dyDescent="0.2">
      <c r="B152" s="48">
        <v>10.3</v>
      </c>
      <c r="C152" s="46">
        <v>1024</v>
      </c>
      <c r="D152" s="48">
        <v>8.4</v>
      </c>
      <c r="E152" s="24">
        <v>20325</v>
      </c>
    </row>
    <row r="153" spans="2:5" x14ac:dyDescent="0.2">
      <c r="B153" s="48">
        <v>10.199999999999999</v>
      </c>
      <c r="C153" s="46">
        <v>1170</v>
      </c>
      <c r="D153" s="48">
        <v>8.3000000000000007</v>
      </c>
      <c r="E153" s="24">
        <v>20164</v>
      </c>
    </row>
    <row r="154" spans="2:5" x14ac:dyDescent="0.2">
      <c r="B154" s="48">
        <v>10.1</v>
      </c>
      <c r="C154" s="46">
        <v>1171</v>
      </c>
      <c r="D154" s="48">
        <v>8.1999999999999993</v>
      </c>
      <c r="E154" s="24">
        <v>17936</v>
      </c>
    </row>
    <row r="155" spans="2:5" x14ac:dyDescent="0.2">
      <c r="B155" s="48">
        <v>10</v>
      </c>
      <c r="C155" s="46">
        <v>1814</v>
      </c>
      <c r="D155" s="48">
        <v>8.1</v>
      </c>
      <c r="E155" s="24">
        <v>15250</v>
      </c>
    </row>
    <row r="156" spans="2:5" x14ac:dyDescent="0.2">
      <c r="B156" s="48">
        <v>9.9</v>
      </c>
      <c r="C156" s="46">
        <v>1892</v>
      </c>
      <c r="D156" s="48">
        <v>8</v>
      </c>
      <c r="E156" s="24">
        <v>14719</v>
      </c>
    </row>
    <row r="157" spans="2:5" x14ac:dyDescent="0.2">
      <c r="B157" s="48">
        <v>9.8000000000000007</v>
      </c>
      <c r="C157" s="46">
        <v>2348</v>
      </c>
      <c r="D157" s="48">
        <v>7.9</v>
      </c>
      <c r="E157" s="24">
        <v>11231</v>
      </c>
    </row>
    <row r="158" spans="2:5" x14ac:dyDescent="0.2">
      <c r="B158" s="48">
        <v>9.6999999999999993</v>
      </c>
      <c r="C158" s="46">
        <v>2466</v>
      </c>
      <c r="D158" s="48">
        <v>7.8</v>
      </c>
      <c r="E158" s="24">
        <v>8825</v>
      </c>
    </row>
    <row r="159" spans="2:5" x14ac:dyDescent="0.2">
      <c r="B159" s="48">
        <v>9.6</v>
      </c>
      <c r="C159" s="46">
        <v>3011</v>
      </c>
      <c r="D159" s="48">
        <v>7.7</v>
      </c>
      <c r="E159" s="24">
        <v>6619</v>
      </c>
    </row>
    <row r="160" spans="2:5" x14ac:dyDescent="0.2">
      <c r="B160" s="48">
        <v>9.5</v>
      </c>
      <c r="C160" s="46">
        <v>3283</v>
      </c>
      <c r="D160" s="48">
        <v>7.6</v>
      </c>
      <c r="E160" s="24">
        <v>4903</v>
      </c>
    </row>
    <row r="161" spans="2:5" x14ac:dyDescent="0.2">
      <c r="B161" s="48">
        <v>9.4</v>
      </c>
      <c r="C161" s="46">
        <v>3611</v>
      </c>
      <c r="D161" s="48">
        <v>7.5</v>
      </c>
      <c r="E161" s="24">
        <v>3540</v>
      </c>
    </row>
    <row r="162" spans="2:5" x14ac:dyDescent="0.2">
      <c r="B162" s="48">
        <v>9.3000000000000007</v>
      </c>
      <c r="C162" s="46">
        <v>4169</v>
      </c>
      <c r="D162" s="48">
        <v>7.4</v>
      </c>
      <c r="E162" s="24">
        <v>2408</v>
      </c>
    </row>
    <row r="163" spans="2:5" x14ac:dyDescent="0.2">
      <c r="B163" s="48">
        <v>9.1999999999999993</v>
      </c>
      <c r="C163" s="46">
        <v>4954</v>
      </c>
      <c r="D163" s="48">
        <v>7.3</v>
      </c>
      <c r="E163" s="24">
        <v>1500</v>
      </c>
    </row>
    <row r="164" spans="2:5" x14ac:dyDescent="0.2">
      <c r="B164" s="48">
        <v>9.1</v>
      </c>
      <c r="C164" s="46">
        <v>5480</v>
      </c>
      <c r="D164" s="48">
        <v>7.2</v>
      </c>
      <c r="E164" s="24">
        <v>942</v>
      </c>
    </row>
    <row r="165" spans="2:5" x14ac:dyDescent="0.2">
      <c r="B165" s="48">
        <v>9</v>
      </c>
      <c r="C165" s="46">
        <v>7079</v>
      </c>
      <c r="D165" s="48">
        <v>7.1</v>
      </c>
      <c r="E165" s="24">
        <v>549</v>
      </c>
    </row>
    <row r="166" spans="2:5" x14ac:dyDescent="0.2">
      <c r="B166" s="48">
        <v>8.9</v>
      </c>
      <c r="C166" s="46">
        <v>8195</v>
      </c>
      <c r="D166" s="48">
        <v>7</v>
      </c>
      <c r="E166" s="24">
        <v>405</v>
      </c>
    </row>
    <row r="167" spans="2:5" x14ac:dyDescent="0.2">
      <c r="B167" s="48">
        <v>8.8000000000000007</v>
      </c>
      <c r="C167" s="24">
        <v>8389</v>
      </c>
    </row>
    <row r="168" spans="2:5" x14ac:dyDescent="0.2">
      <c r="B168" s="48">
        <v>8.6999999999999993</v>
      </c>
      <c r="C168" s="24">
        <v>9865</v>
      </c>
    </row>
    <row r="169" spans="2:5" x14ac:dyDescent="0.2">
      <c r="B169" s="48">
        <v>8.6</v>
      </c>
      <c r="C169" s="24">
        <v>12404</v>
      </c>
    </row>
    <row r="170" spans="2:5" x14ac:dyDescent="0.2">
      <c r="B170" s="48">
        <v>8.5</v>
      </c>
      <c r="C170" s="24">
        <v>13692</v>
      </c>
    </row>
    <row r="171" spans="2:5" x14ac:dyDescent="0.2">
      <c r="B171" s="48">
        <v>8.4</v>
      </c>
      <c r="C171" s="24">
        <v>15900</v>
      </c>
    </row>
    <row r="172" spans="2:5" x14ac:dyDescent="0.2">
      <c r="B172" s="48">
        <v>8.3000000000000007</v>
      </c>
      <c r="C172" s="24">
        <v>17891</v>
      </c>
    </row>
    <row r="173" spans="2:5" x14ac:dyDescent="0.2">
      <c r="B173" s="48">
        <v>8.1999999999999993</v>
      </c>
      <c r="C173" s="24">
        <v>19770</v>
      </c>
    </row>
    <row r="174" spans="2:5" x14ac:dyDescent="0.2">
      <c r="B174" s="48">
        <v>8.1</v>
      </c>
      <c r="C174" s="24">
        <v>21063</v>
      </c>
    </row>
    <row r="175" spans="2:5" x14ac:dyDescent="0.2">
      <c r="B175" s="48">
        <v>8</v>
      </c>
      <c r="C175" s="24">
        <v>23240</v>
      </c>
    </row>
    <row r="176" spans="2:5" x14ac:dyDescent="0.2">
      <c r="B176" s="48">
        <v>7.9</v>
      </c>
      <c r="C176" s="24">
        <v>25059</v>
      </c>
    </row>
    <row r="177" spans="2:3" x14ac:dyDescent="0.2">
      <c r="B177" s="48">
        <v>7.8</v>
      </c>
      <c r="C177" s="24">
        <v>25760</v>
      </c>
    </row>
    <row r="178" spans="2:3" x14ac:dyDescent="0.2">
      <c r="B178" s="48">
        <v>7.7</v>
      </c>
      <c r="C178" s="24">
        <v>24285</v>
      </c>
    </row>
    <row r="179" spans="2:3" x14ac:dyDescent="0.2">
      <c r="B179" s="48">
        <v>7.6</v>
      </c>
      <c r="C179" s="24">
        <v>24941</v>
      </c>
    </row>
    <row r="180" spans="2:3" x14ac:dyDescent="0.2">
      <c r="B180" s="48">
        <v>7.5</v>
      </c>
      <c r="C180" s="24">
        <v>26270</v>
      </c>
    </row>
    <row r="181" spans="2:3" x14ac:dyDescent="0.2">
      <c r="B181" s="48">
        <v>7.4</v>
      </c>
      <c r="C181" s="24">
        <v>24694</v>
      </c>
    </row>
    <row r="182" spans="2:3" x14ac:dyDescent="0.2">
      <c r="B182" s="48">
        <v>7.3</v>
      </c>
      <c r="C182" s="24">
        <v>21790</v>
      </c>
    </row>
    <row r="183" spans="2:3" x14ac:dyDescent="0.2">
      <c r="B183" s="48">
        <v>7.2</v>
      </c>
      <c r="C183" s="24">
        <v>20750</v>
      </c>
    </row>
    <row r="184" spans="2:3" x14ac:dyDescent="0.2">
      <c r="B184" s="48">
        <v>7.1</v>
      </c>
      <c r="C184" s="24">
        <v>16148</v>
      </c>
    </row>
    <row r="185" spans="2:3" x14ac:dyDescent="0.2">
      <c r="B185" s="48">
        <v>7</v>
      </c>
      <c r="C185" s="24">
        <v>13550</v>
      </c>
    </row>
    <row r="186" spans="2:3" x14ac:dyDescent="0.2">
      <c r="B186" s="48">
        <v>6.9</v>
      </c>
      <c r="C186" s="24">
        <v>10325</v>
      </c>
    </row>
    <row r="187" spans="2:3" x14ac:dyDescent="0.2">
      <c r="B187" s="48">
        <v>6.8</v>
      </c>
      <c r="C187" s="24">
        <v>7179</v>
      </c>
    </row>
    <row r="188" spans="2:3" x14ac:dyDescent="0.2">
      <c r="B188" s="48">
        <v>6.7</v>
      </c>
      <c r="C188" s="24">
        <v>4380</v>
      </c>
    </row>
    <row r="189" spans="2:3" x14ac:dyDescent="0.2">
      <c r="B189" s="48">
        <v>6.6</v>
      </c>
      <c r="C189" s="24">
        <v>2719</v>
      </c>
    </row>
    <row r="190" spans="2:3" x14ac:dyDescent="0.2">
      <c r="B190" s="48">
        <v>6.5</v>
      </c>
      <c r="C190" s="24">
        <v>1534</v>
      </c>
    </row>
    <row r="191" spans="2:3" x14ac:dyDescent="0.2">
      <c r="B191" s="48">
        <v>6.4</v>
      </c>
      <c r="C191" s="24">
        <v>818</v>
      </c>
    </row>
    <row r="192" spans="2:3" x14ac:dyDescent="0.2">
      <c r="B192" s="48">
        <v>6.3</v>
      </c>
      <c r="C192" s="24">
        <v>392</v>
      </c>
    </row>
    <row r="193" spans="2:3" x14ac:dyDescent="0.2">
      <c r="B193" s="48">
        <v>6.2</v>
      </c>
      <c r="C193" s="24">
        <v>185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1" manualBreakCount="1"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8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28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714</v>
      </c>
      <c r="R2" t="s">
        <v>715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356</v>
      </c>
      <c r="K5" s="16">
        <v>17176</v>
      </c>
      <c r="L5" s="17">
        <v>193.88</v>
      </c>
      <c r="M5" s="17">
        <v>32.85</v>
      </c>
      <c r="N5" s="16">
        <v>15997</v>
      </c>
      <c r="O5" s="17">
        <v>159.99</v>
      </c>
      <c r="P5" s="17">
        <v>28.1</v>
      </c>
      <c r="R5" s="11" t="s">
        <v>647</v>
      </c>
      <c r="S5" s="16">
        <v>10962</v>
      </c>
      <c r="T5" s="17">
        <v>194.57</v>
      </c>
      <c r="U5" s="17">
        <v>33.130000000000003</v>
      </c>
      <c r="V5" s="16">
        <v>9984</v>
      </c>
      <c r="W5" s="17">
        <v>162.04</v>
      </c>
      <c r="X5" s="17">
        <v>28.07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357</v>
      </c>
      <c r="K6" s="18">
        <v>4170</v>
      </c>
      <c r="L6" s="19">
        <v>197.99</v>
      </c>
      <c r="M6" s="19">
        <v>30.59</v>
      </c>
      <c r="N6" s="18">
        <v>4045</v>
      </c>
      <c r="O6" s="19">
        <v>165.86</v>
      </c>
      <c r="P6" s="19">
        <v>26.12</v>
      </c>
      <c r="R6" s="12" t="s">
        <v>648</v>
      </c>
      <c r="S6" s="18">
        <v>4590</v>
      </c>
      <c r="T6" s="19">
        <v>196.74</v>
      </c>
      <c r="U6" s="19">
        <v>30.04</v>
      </c>
      <c r="V6" s="18">
        <v>4290</v>
      </c>
      <c r="W6" s="19">
        <v>163.77000000000001</v>
      </c>
      <c r="X6" s="19">
        <v>26.31</v>
      </c>
    </row>
    <row r="7" spans="1:24" x14ac:dyDescent="0.2">
      <c r="A7" s="11" t="s">
        <v>66</v>
      </c>
      <c r="B7" s="16">
        <v>431788</v>
      </c>
      <c r="C7" s="17">
        <v>197.02</v>
      </c>
      <c r="D7" s="17">
        <v>30.52</v>
      </c>
      <c r="E7" s="16">
        <v>408984</v>
      </c>
      <c r="F7" s="17">
        <v>166.34</v>
      </c>
      <c r="G7" s="17">
        <v>26.49</v>
      </c>
      <c r="H7" s="5"/>
      <c r="J7" s="12" t="s">
        <v>358</v>
      </c>
      <c r="K7" s="18">
        <v>4405</v>
      </c>
      <c r="L7" s="19">
        <v>198.59</v>
      </c>
      <c r="M7" s="19">
        <v>31.85</v>
      </c>
      <c r="N7" s="18">
        <v>4163</v>
      </c>
      <c r="O7" s="19">
        <v>167.54</v>
      </c>
      <c r="P7" s="19">
        <v>26.01</v>
      </c>
      <c r="R7" s="12" t="s">
        <v>649</v>
      </c>
      <c r="S7" s="18">
        <v>21574</v>
      </c>
      <c r="T7" s="19">
        <v>200.26</v>
      </c>
      <c r="U7" s="19">
        <v>29.8</v>
      </c>
      <c r="V7" s="18">
        <v>20310</v>
      </c>
      <c r="W7" s="19">
        <v>171.35</v>
      </c>
      <c r="X7" s="19">
        <v>25.82</v>
      </c>
    </row>
    <row r="8" spans="1:24" x14ac:dyDescent="0.2">
      <c r="A8" s="12" t="s">
        <v>643</v>
      </c>
      <c r="B8" s="18">
        <v>4437</v>
      </c>
      <c r="C8" s="19">
        <v>201.3</v>
      </c>
      <c r="D8" s="19">
        <v>29.74</v>
      </c>
      <c r="E8" s="18">
        <v>4422</v>
      </c>
      <c r="F8" s="19">
        <v>169.03</v>
      </c>
      <c r="G8" s="19">
        <v>25.45</v>
      </c>
      <c r="H8" s="5"/>
      <c r="J8" s="12" t="s">
        <v>359</v>
      </c>
      <c r="K8" s="18">
        <v>8408</v>
      </c>
      <c r="L8" s="19">
        <v>198.25</v>
      </c>
      <c r="M8" s="19">
        <v>29.48</v>
      </c>
      <c r="N8" s="18">
        <v>7894</v>
      </c>
      <c r="O8" s="19">
        <v>164.56</v>
      </c>
      <c r="P8" s="19">
        <v>26.02</v>
      </c>
      <c r="R8" s="12" t="s">
        <v>650</v>
      </c>
      <c r="S8" s="18">
        <v>17669</v>
      </c>
      <c r="T8" s="19">
        <v>196.15</v>
      </c>
      <c r="U8" s="19">
        <v>32.68</v>
      </c>
      <c r="V8" s="18">
        <v>16437</v>
      </c>
      <c r="W8" s="19">
        <v>165.92</v>
      </c>
      <c r="X8" s="19">
        <v>28.3</v>
      </c>
    </row>
    <row r="9" spans="1:24" x14ac:dyDescent="0.2">
      <c r="A9" s="13" t="s">
        <v>355</v>
      </c>
      <c r="B9" s="20">
        <v>21850</v>
      </c>
      <c r="C9" s="21">
        <v>195.01</v>
      </c>
      <c r="D9" s="21">
        <v>28.13</v>
      </c>
      <c r="E9" s="20">
        <v>22892</v>
      </c>
      <c r="F9" s="21">
        <v>163.26</v>
      </c>
      <c r="G9" s="21">
        <v>24.42</v>
      </c>
      <c r="H9" s="5"/>
      <c r="J9" s="12" t="s">
        <v>360</v>
      </c>
      <c r="K9" s="18">
        <v>3180</v>
      </c>
      <c r="L9" s="19">
        <v>200.59</v>
      </c>
      <c r="M9" s="19">
        <v>32.049999999999997</v>
      </c>
      <c r="N9" s="18">
        <v>2972</v>
      </c>
      <c r="O9" s="19">
        <v>166.79</v>
      </c>
      <c r="P9" s="19">
        <v>27.22</v>
      </c>
      <c r="R9" s="12" t="s">
        <v>651</v>
      </c>
      <c r="S9" s="18">
        <v>10635</v>
      </c>
      <c r="T9" s="19">
        <v>195.1</v>
      </c>
      <c r="U9" s="19">
        <v>30.93</v>
      </c>
      <c r="V9" s="18">
        <v>10208</v>
      </c>
      <c r="W9" s="19">
        <v>162.88</v>
      </c>
      <c r="X9" s="19">
        <v>27.6</v>
      </c>
    </row>
    <row r="10" spans="1:24" x14ac:dyDescent="0.2">
      <c r="A10" s="14" t="s">
        <v>684</v>
      </c>
      <c r="B10" s="22">
        <v>458075</v>
      </c>
      <c r="C10" s="23">
        <v>196.97</v>
      </c>
      <c r="D10" s="23">
        <v>30.41</v>
      </c>
      <c r="E10" s="22">
        <v>436298</v>
      </c>
      <c r="F10" s="23">
        <v>166.21</v>
      </c>
      <c r="G10" s="23">
        <v>26.39</v>
      </c>
      <c r="H10" s="5"/>
      <c r="J10" s="12" t="s">
        <v>361</v>
      </c>
      <c r="K10" s="18">
        <v>3901</v>
      </c>
      <c r="L10" s="19">
        <v>197.2</v>
      </c>
      <c r="M10" s="19">
        <v>30.42</v>
      </c>
      <c r="N10" s="18">
        <v>3630</v>
      </c>
      <c r="O10" s="19">
        <v>163.4</v>
      </c>
      <c r="P10" s="19">
        <v>27.08</v>
      </c>
      <c r="R10" s="12" t="s">
        <v>652</v>
      </c>
      <c r="S10" s="18">
        <v>5166</v>
      </c>
      <c r="T10" s="19">
        <v>201.21</v>
      </c>
      <c r="U10" s="19">
        <v>31.28</v>
      </c>
      <c r="V10" s="18">
        <v>4803</v>
      </c>
      <c r="W10" s="19">
        <v>169.52</v>
      </c>
      <c r="X10" s="19">
        <v>25.47</v>
      </c>
    </row>
    <row r="11" spans="1:24" x14ac:dyDescent="0.2">
      <c r="B11"/>
      <c r="C11"/>
      <c r="D11"/>
      <c r="E11"/>
      <c r="J11" s="12" t="s">
        <v>362</v>
      </c>
      <c r="K11" s="18">
        <v>6633</v>
      </c>
      <c r="L11" s="19">
        <v>199</v>
      </c>
      <c r="M11" s="19">
        <v>30.19</v>
      </c>
      <c r="N11" s="18">
        <v>6255</v>
      </c>
      <c r="O11" s="19">
        <v>169.44</v>
      </c>
      <c r="P11" s="19">
        <v>23.64</v>
      </c>
      <c r="R11" s="12" t="s">
        <v>653</v>
      </c>
      <c r="S11" s="18">
        <v>8107</v>
      </c>
      <c r="T11" s="19">
        <v>199.6</v>
      </c>
      <c r="U11" s="19">
        <v>29.82</v>
      </c>
      <c r="V11" s="18">
        <v>7857</v>
      </c>
      <c r="W11" s="19">
        <v>171.17</v>
      </c>
      <c r="X11" s="19">
        <v>25.13</v>
      </c>
    </row>
    <row r="12" spans="1:24" x14ac:dyDescent="0.2">
      <c r="B12"/>
      <c r="C12"/>
      <c r="D12"/>
      <c r="E12"/>
      <c r="J12" s="12" t="s">
        <v>363</v>
      </c>
      <c r="K12" s="18">
        <v>11038</v>
      </c>
      <c r="L12" s="19">
        <v>198.32</v>
      </c>
      <c r="M12" s="19">
        <v>33.950000000000003</v>
      </c>
      <c r="N12" s="18">
        <v>10077</v>
      </c>
      <c r="O12" s="19">
        <v>166.91</v>
      </c>
      <c r="P12" s="19">
        <v>28.3</v>
      </c>
      <c r="R12" s="12" t="s">
        <v>654</v>
      </c>
      <c r="S12" s="18">
        <v>21898</v>
      </c>
      <c r="T12" s="19">
        <v>194.71</v>
      </c>
      <c r="U12" s="19">
        <v>29.39</v>
      </c>
      <c r="V12" s="18">
        <v>20663</v>
      </c>
      <c r="W12" s="19">
        <v>166.07</v>
      </c>
      <c r="X12" s="19">
        <v>25.13</v>
      </c>
    </row>
    <row r="13" spans="1:24" x14ac:dyDescent="0.2">
      <c r="B13"/>
      <c r="C13"/>
      <c r="D13"/>
      <c r="E13"/>
      <c r="J13" s="12" t="s">
        <v>364</v>
      </c>
      <c r="K13" s="18">
        <v>7485</v>
      </c>
      <c r="L13" s="19">
        <v>197.79</v>
      </c>
      <c r="M13" s="19">
        <v>29.45</v>
      </c>
      <c r="N13" s="18">
        <v>6958</v>
      </c>
      <c r="O13" s="19">
        <v>169.31</v>
      </c>
      <c r="P13" s="19">
        <v>25.76</v>
      </c>
      <c r="R13" s="12" t="s">
        <v>655</v>
      </c>
      <c r="S13" s="18">
        <v>4232</v>
      </c>
      <c r="T13" s="19">
        <v>196.19</v>
      </c>
      <c r="U13" s="19">
        <v>28.32</v>
      </c>
      <c r="V13" s="18">
        <v>4049</v>
      </c>
      <c r="W13" s="19">
        <v>166.33</v>
      </c>
      <c r="X13" s="19">
        <v>25.69</v>
      </c>
    </row>
    <row r="14" spans="1:24" x14ac:dyDescent="0.2">
      <c r="B14"/>
      <c r="C14"/>
      <c r="D14"/>
      <c r="E14"/>
      <c r="H14" s="4"/>
      <c r="J14" s="12" t="s">
        <v>365</v>
      </c>
      <c r="K14" s="18">
        <v>7493</v>
      </c>
      <c r="L14" s="19">
        <v>197.59</v>
      </c>
      <c r="M14" s="19">
        <v>30.38</v>
      </c>
      <c r="N14" s="18">
        <v>6843</v>
      </c>
      <c r="O14" s="19">
        <v>168.69</v>
      </c>
      <c r="P14" s="19">
        <v>26.33</v>
      </c>
      <c r="R14" s="12" t="s">
        <v>656</v>
      </c>
      <c r="S14" s="18">
        <v>18475</v>
      </c>
      <c r="T14" s="19">
        <v>192.26</v>
      </c>
      <c r="U14" s="19">
        <v>30.13</v>
      </c>
      <c r="V14" s="18">
        <v>17591</v>
      </c>
      <c r="W14" s="19">
        <v>161.51</v>
      </c>
      <c r="X14" s="19">
        <v>26.35</v>
      </c>
    </row>
    <row r="15" spans="1:24" x14ac:dyDescent="0.2">
      <c r="B15"/>
      <c r="C15"/>
      <c r="D15"/>
      <c r="E15"/>
      <c r="H15" s="4"/>
      <c r="J15" s="12" t="s">
        <v>366</v>
      </c>
      <c r="K15" s="18">
        <v>26192</v>
      </c>
      <c r="L15" s="19">
        <v>199.35</v>
      </c>
      <c r="M15" s="19">
        <v>29.77</v>
      </c>
      <c r="N15" s="18">
        <v>24905</v>
      </c>
      <c r="O15" s="19">
        <v>170.32</v>
      </c>
      <c r="P15" s="19">
        <v>26.04</v>
      </c>
      <c r="R15" s="12" t="s">
        <v>657</v>
      </c>
      <c r="S15" s="18">
        <v>13441</v>
      </c>
      <c r="T15" s="19">
        <v>194.5</v>
      </c>
      <c r="U15" s="19">
        <v>29.53</v>
      </c>
      <c r="V15" s="18">
        <v>12892</v>
      </c>
      <c r="W15" s="19">
        <v>165.87</v>
      </c>
      <c r="X15" s="19">
        <v>25.32</v>
      </c>
    </row>
    <row r="16" spans="1:24" x14ac:dyDescent="0.2">
      <c r="B16"/>
      <c r="C16"/>
      <c r="D16"/>
      <c r="E16"/>
      <c r="H16" s="5"/>
      <c r="J16" s="12" t="s">
        <v>367</v>
      </c>
      <c r="K16" s="18">
        <v>20859</v>
      </c>
      <c r="L16" s="19">
        <v>196.96</v>
      </c>
      <c r="M16" s="19">
        <v>32.33</v>
      </c>
      <c r="N16" s="18">
        <v>19552</v>
      </c>
      <c r="O16" s="19">
        <v>166.8</v>
      </c>
      <c r="P16" s="19">
        <v>28.23</v>
      </c>
      <c r="R16" s="12" t="s">
        <v>658</v>
      </c>
      <c r="S16" s="18">
        <v>4651</v>
      </c>
      <c r="T16" s="19">
        <v>198.81</v>
      </c>
      <c r="U16" s="19">
        <v>31.14</v>
      </c>
      <c r="V16" s="18">
        <v>4405</v>
      </c>
      <c r="W16" s="19">
        <v>168.27</v>
      </c>
      <c r="X16" s="19">
        <v>25.75</v>
      </c>
    </row>
    <row r="17" spans="2:24" x14ac:dyDescent="0.2">
      <c r="B17"/>
      <c r="C17"/>
      <c r="D17"/>
      <c r="E17"/>
      <c r="H17" s="5"/>
      <c r="J17" s="12" t="s">
        <v>368</v>
      </c>
      <c r="K17" s="18">
        <v>35145</v>
      </c>
      <c r="L17" s="19">
        <v>196.57</v>
      </c>
      <c r="M17" s="19">
        <v>29.38</v>
      </c>
      <c r="N17" s="18">
        <v>32738</v>
      </c>
      <c r="O17" s="19">
        <v>165.75</v>
      </c>
      <c r="P17" s="19">
        <v>26</v>
      </c>
      <c r="R17" s="12" t="s">
        <v>659</v>
      </c>
      <c r="S17" s="18">
        <v>5700</v>
      </c>
      <c r="T17" s="19">
        <v>197.83</v>
      </c>
      <c r="U17" s="19">
        <v>32.700000000000003</v>
      </c>
      <c r="V17" s="18">
        <v>5295</v>
      </c>
      <c r="W17" s="19">
        <v>167.24</v>
      </c>
      <c r="X17" s="19">
        <v>26.89</v>
      </c>
    </row>
    <row r="18" spans="2:24" x14ac:dyDescent="0.2">
      <c r="B18"/>
      <c r="C18"/>
      <c r="D18"/>
      <c r="E18"/>
      <c r="H18" s="5"/>
      <c r="J18" s="12" t="s">
        <v>369</v>
      </c>
      <c r="K18" s="18">
        <v>26921</v>
      </c>
      <c r="L18" s="19">
        <v>193.45</v>
      </c>
      <c r="M18" s="19">
        <v>30.4</v>
      </c>
      <c r="N18" s="18">
        <v>25868</v>
      </c>
      <c r="O18" s="19">
        <v>161.49</v>
      </c>
      <c r="P18" s="19">
        <v>27.36</v>
      </c>
      <c r="R18" s="12" t="s">
        <v>660</v>
      </c>
      <c r="S18" s="18">
        <v>10464</v>
      </c>
      <c r="T18" s="19">
        <v>200.66</v>
      </c>
      <c r="U18" s="19">
        <v>31.24</v>
      </c>
      <c r="V18" s="18">
        <v>10300</v>
      </c>
      <c r="W18" s="19">
        <v>169.92</v>
      </c>
      <c r="X18" s="19">
        <v>26.88</v>
      </c>
    </row>
    <row r="19" spans="2:24" x14ac:dyDescent="0.2">
      <c r="B19"/>
      <c r="C19"/>
      <c r="D19"/>
      <c r="E19"/>
      <c r="H19" s="5"/>
      <c r="J19" s="12" t="s">
        <v>370</v>
      </c>
      <c r="K19" s="18">
        <v>7913</v>
      </c>
      <c r="L19" s="19">
        <v>201.96</v>
      </c>
      <c r="M19" s="19">
        <v>30.96</v>
      </c>
      <c r="N19" s="18">
        <v>7593</v>
      </c>
      <c r="O19" s="19">
        <v>169.56</v>
      </c>
      <c r="P19" s="19">
        <v>25.42</v>
      </c>
      <c r="R19" s="13" t="s">
        <v>661</v>
      </c>
      <c r="S19" s="20">
        <v>4186</v>
      </c>
      <c r="T19" s="21">
        <v>200.98</v>
      </c>
      <c r="U19" s="21">
        <v>30.29</v>
      </c>
      <c r="V19" s="20">
        <v>3917</v>
      </c>
      <c r="W19" s="21">
        <v>171.93</v>
      </c>
      <c r="X19" s="21">
        <v>25.88</v>
      </c>
    </row>
    <row r="20" spans="2:24" x14ac:dyDescent="0.2">
      <c r="B20"/>
      <c r="C20"/>
      <c r="D20"/>
      <c r="E20"/>
      <c r="H20" s="5"/>
      <c r="J20" s="12" t="s">
        <v>371</v>
      </c>
      <c r="K20" s="18">
        <v>3729</v>
      </c>
      <c r="L20" s="19">
        <v>201.18</v>
      </c>
      <c r="M20" s="19">
        <v>30.09</v>
      </c>
      <c r="N20" s="18">
        <v>3646</v>
      </c>
      <c r="O20" s="19">
        <v>169.35</v>
      </c>
      <c r="P20" s="19">
        <v>25.68</v>
      </c>
    </row>
    <row r="21" spans="2:24" x14ac:dyDescent="0.2">
      <c r="B21"/>
      <c r="C21"/>
      <c r="D21"/>
      <c r="E21"/>
      <c r="J21" s="12" t="s">
        <v>372</v>
      </c>
      <c r="K21" s="18">
        <v>4159</v>
      </c>
      <c r="L21" s="19">
        <v>201.54</v>
      </c>
      <c r="M21" s="19">
        <v>28.84</v>
      </c>
      <c r="N21" s="18">
        <v>4148</v>
      </c>
      <c r="O21" s="19">
        <v>169.17</v>
      </c>
      <c r="P21" s="19">
        <v>26.07</v>
      </c>
      <c r="R21" t="s">
        <v>716</v>
      </c>
    </row>
    <row r="22" spans="2:24" x14ac:dyDescent="0.2">
      <c r="B22"/>
      <c r="C22"/>
      <c r="D22"/>
      <c r="E22"/>
      <c r="J22" s="12" t="s">
        <v>373</v>
      </c>
      <c r="K22" s="18">
        <v>3169</v>
      </c>
      <c r="L22" s="19">
        <v>204.1</v>
      </c>
      <c r="M22" s="19">
        <v>29.86</v>
      </c>
      <c r="N22" s="18">
        <v>2946</v>
      </c>
      <c r="O22" s="19">
        <v>172.4</v>
      </c>
      <c r="P22" s="19">
        <v>26.88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374</v>
      </c>
      <c r="K23" s="18">
        <v>2718</v>
      </c>
      <c r="L23" s="19">
        <v>197.73</v>
      </c>
      <c r="M23" s="19">
        <v>32.880000000000003</v>
      </c>
      <c r="N23" s="18">
        <v>2505</v>
      </c>
      <c r="O23" s="19">
        <v>166.99</v>
      </c>
      <c r="P23" s="19">
        <v>27.59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375</v>
      </c>
      <c r="K24" s="18">
        <v>7035</v>
      </c>
      <c r="L24" s="19">
        <v>199.76</v>
      </c>
      <c r="M24" s="19">
        <v>30.28</v>
      </c>
      <c r="N24" s="18">
        <v>6797</v>
      </c>
      <c r="O24" s="19">
        <v>166</v>
      </c>
      <c r="P24" s="19">
        <v>27.27</v>
      </c>
      <c r="R24" s="44" t="s">
        <v>664</v>
      </c>
      <c r="S24" s="16">
        <v>6214</v>
      </c>
      <c r="T24" s="17">
        <v>192.65</v>
      </c>
      <c r="U24" s="17">
        <v>32.32</v>
      </c>
      <c r="V24" s="16">
        <v>6013</v>
      </c>
      <c r="W24" s="17">
        <v>156.59</v>
      </c>
      <c r="X24" s="17">
        <v>27.82</v>
      </c>
    </row>
    <row r="25" spans="2:24" x14ac:dyDescent="0.2">
      <c r="B25"/>
      <c r="C25"/>
      <c r="D25"/>
      <c r="E25"/>
      <c r="J25" s="12" t="s">
        <v>376</v>
      </c>
      <c r="K25" s="18">
        <v>7664</v>
      </c>
      <c r="L25" s="19">
        <v>198.17</v>
      </c>
      <c r="M25" s="19">
        <v>29.4</v>
      </c>
      <c r="N25" s="18">
        <v>7321</v>
      </c>
      <c r="O25" s="19">
        <v>167.27</v>
      </c>
      <c r="P25" s="19">
        <v>25.94</v>
      </c>
      <c r="R25" s="43" t="s">
        <v>665</v>
      </c>
      <c r="S25" s="18">
        <v>3818</v>
      </c>
      <c r="T25" s="19">
        <v>200.07</v>
      </c>
      <c r="U25" s="19">
        <v>28.71</v>
      </c>
      <c r="V25" s="18">
        <v>3604</v>
      </c>
      <c r="W25" s="19">
        <v>165.49</v>
      </c>
      <c r="X25" s="19">
        <v>25.63</v>
      </c>
    </row>
    <row r="26" spans="2:24" x14ac:dyDescent="0.2">
      <c r="B26"/>
      <c r="C26"/>
      <c r="D26"/>
      <c r="E26"/>
      <c r="J26" s="12" t="s">
        <v>377</v>
      </c>
      <c r="K26" s="18">
        <v>12996</v>
      </c>
      <c r="L26" s="19">
        <v>199.86</v>
      </c>
      <c r="M26" s="19">
        <v>28.65</v>
      </c>
      <c r="N26" s="18">
        <v>12307</v>
      </c>
      <c r="O26" s="19">
        <v>171.59</v>
      </c>
      <c r="P26" s="19">
        <v>24.69</v>
      </c>
      <c r="R26" s="43" t="s">
        <v>666</v>
      </c>
      <c r="S26" s="18">
        <v>4618</v>
      </c>
      <c r="T26" s="19">
        <v>195.11</v>
      </c>
      <c r="U26" s="19">
        <v>29.29</v>
      </c>
      <c r="V26" s="18">
        <v>4595</v>
      </c>
      <c r="W26" s="19">
        <v>165.77</v>
      </c>
      <c r="X26" s="19">
        <v>26.53</v>
      </c>
    </row>
    <row r="27" spans="2:24" x14ac:dyDescent="0.2">
      <c r="B27"/>
      <c r="C27"/>
      <c r="D27"/>
      <c r="E27"/>
      <c r="J27" s="12" t="s">
        <v>378</v>
      </c>
      <c r="K27" s="18">
        <v>29436</v>
      </c>
      <c r="L27" s="19">
        <v>193.74</v>
      </c>
      <c r="M27" s="19">
        <v>29.17</v>
      </c>
      <c r="N27" s="18">
        <v>27579</v>
      </c>
      <c r="O27" s="19">
        <v>164.9</v>
      </c>
      <c r="P27" s="19">
        <v>24.96</v>
      </c>
      <c r="R27" s="43" t="s">
        <v>667</v>
      </c>
      <c r="S27" s="18">
        <v>3190</v>
      </c>
      <c r="T27" s="19">
        <v>201.41</v>
      </c>
      <c r="U27" s="19">
        <v>29.93</v>
      </c>
      <c r="V27" s="18">
        <v>3115</v>
      </c>
      <c r="W27" s="19">
        <v>171.41</v>
      </c>
      <c r="X27" s="19">
        <v>27.41</v>
      </c>
    </row>
    <row r="28" spans="2:24" x14ac:dyDescent="0.2">
      <c r="B28"/>
      <c r="C28"/>
      <c r="D28"/>
      <c r="E28"/>
      <c r="J28" s="12" t="s">
        <v>379</v>
      </c>
      <c r="K28" s="18">
        <v>6765</v>
      </c>
      <c r="L28" s="19">
        <v>196.92</v>
      </c>
      <c r="M28" s="19">
        <v>31.03</v>
      </c>
      <c r="N28" s="18">
        <v>6371</v>
      </c>
      <c r="O28" s="19">
        <v>166.33</v>
      </c>
      <c r="P28" s="19">
        <v>26.91</v>
      </c>
      <c r="R28" s="43" t="s">
        <v>668</v>
      </c>
      <c r="S28" s="18">
        <v>9640</v>
      </c>
      <c r="T28" s="19">
        <v>192.86</v>
      </c>
      <c r="U28" s="19">
        <v>30.19</v>
      </c>
      <c r="V28" s="18">
        <v>9236</v>
      </c>
      <c r="W28" s="19">
        <v>160.78</v>
      </c>
      <c r="X28" s="19">
        <v>27.58</v>
      </c>
    </row>
    <row r="29" spans="2:24" x14ac:dyDescent="0.2">
      <c r="B29"/>
      <c r="C29"/>
      <c r="D29"/>
      <c r="E29"/>
      <c r="J29" s="12" t="s">
        <v>380</v>
      </c>
      <c r="K29" s="18">
        <v>5920</v>
      </c>
      <c r="L29" s="19">
        <v>200.7</v>
      </c>
      <c r="M29" s="19">
        <v>28.86</v>
      </c>
      <c r="N29" s="18">
        <v>5618</v>
      </c>
      <c r="O29" s="19">
        <v>167.63</v>
      </c>
      <c r="P29" s="19">
        <v>26.19</v>
      </c>
      <c r="R29" s="43" t="s">
        <v>669</v>
      </c>
      <c r="S29" s="18">
        <v>4354</v>
      </c>
      <c r="T29" s="19">
        <v>191.98</v>
      </c>
      <c r="U29" s="19">
        <v>28.19</v>
      </c>
      <c r="V29" s="18">
        <v>4037</v>
      </c>
      <c r="W29" s="19">
        <v>160.44</v>
      </c>
      <c r="X29" s="19">
        <v>25.96</v>
      </c>
    </row>
    <row r="30" spans="2:24" x14ac:dyDescent="0.2">
      <c r="B30"/>
      <c r="C30"/>
      <c r="D30"/>
      <c r="E30"/>
      <c r="J30" s="12" t="s">
        <v>381</v>
      </c>
      <c r="K30" s="18">
        <v>8080</v>
      </c>
      <c r="L30" s="19">
        <v>195.86</v>
      </c>
      <c r="M30" s="19">
        <v>29.6</v>
      </c>
      <c r="N30" s="18">
        <v>7734</v>
      </c>
      <c r="O30" s="19">
        <v>165.16</v>
      </c>
      <c r="P30" s="19">
        <v>25.95</v>
      </c>
      <c r="R30" s="43" t="s">
        <v>670</v>
      </c>
      <c r="S30" s="18">
        <v>2292</v>
      </c>
      <c r="T30" s="19">
        <v>191.11</v>
      </c>
      <c r="U30" s="19">
        <v>32.369999999999997</v>
      </c>
      <c r="V30" s="18">
        <v>2387</v>
      </c>
      <c r="W30" s="19">
        <v>160.08000000000001</v>
      </c>
      <c r="X30" s="19">
        <v>27.55</v>
      </c>
    </row>
    <row r="31" spans="2:24" x14ac:dyDescent="0.2">
      <c r="B31"/>
      <c r="C31"/>
      <c r="D31"/>
      <c r="E31"/>
      <c r="J31" s="12" t="s">
        <v>382</v>
      </c>
      <c r="K31" s="18">
        <v>28772</v>
      </c>
      <c r="L31" s="19">
        <v>192.82</v>
      </c>
      <c r="M31" s="19">
        <v>29.88</v>
      </c>
      <c r="N31" s="18">
        <v>27469</v>
      </c>
      <c r="O31" s="19">
        <v>162.62</v>
      </c>
      <c r="P31" s="19">
        <v>26.03</v>
      </c>
      <c r="R31" s="43" t="s">
        <v>671</v>
      </c>
      <c r="S31" s="18">
        <v>2747</v>
      </c>
      <c r="T31" s="19">
        <v>203.38</v>
      </c>
      <c r="U31" s="19">
        <v>30.31</v>
      </c>
      <c r="V31" s="18">
        <v>2790</v>
      </c>
      <c r="W31" s="19">
        <v>169.62</v>
      </c>
      <c r="X31" s="19">
        <v>25.34</v>
      </c>
    </row>
    <row r="32" spans="2:24" x14ac:dyDescent="0.2">
      <c r="B32"/>
      <c r="C32"/>
      <c r="D32"/>
      <c r="E32"/>
      <c r="J32" s="12" t="s">
        <v>383</v>
      </c>
      <c r="K32" s="18">
        <v>18308</v>
      </c>
      <c r="L32" s="19">
        <v>194.22</v>
      </c>
      <c r="M32" s="19">
        <v>29.69</v>
      </c>
      <c r="N32" s="18">
        <v>17638</v>
      </c>
      <c r="O32" s="19">
        <v>165.24</v>
      </c>
      <c r="P32" s="19">
        <v>25.57</v>
      </c>
      <c r="R32" s="43" t="s">
        <v>672</v>
      </c>
      <c r="S32" s="18">
        <v>2153</v>
      </c>
      <c r="T32" s="19">
        <v>200.63</v>
      </c>
      <c r="U32" s="19">
        <v>27.39</v>
      </c>
      <c r="V32" s="18">
        <v>1879</v>
      </c>
      <c r="W32" s="19">
        <v>173.08</v>
      </c>
      <c r="X32" s="19">
        <v>23.26</v>
      </c>
    </row>
    <row r="33" spans="10:24" customFormat="1" x14ac:dyDescent="0.2">
      <c r="J33" s="12" t="s">
        <v>384</v>
      </c>
      <c r="K33" s="18">
        <v>4558</v>
      </c>
      <c r="L33" s="19">
        <v>196.27</v>
      </c>
      <c r="M33" s="19">
        <v>30.04</v>
      </c>
      <c r="N33" s="18">
        <v>4209</v>
      </c>
      <c r="O33" s="19">
        <v>166.41</v>
      </c>
      <c r="P33" s="19">
        <v>26.7</v>
      </c>
      <c r="R33" s="43" t="s">
        <v>673</v>
      </c>
      <c r="S33" s="18">
        <v>2736</v>
      </c>
      <c r="T33" s="19">
        <v>200.04</v>
      </c>
      <c r="U33" s="19">
        <v>25.94</v>
      </c>
      <c r="V33" s="18">
        <v>2571</v>
      </c>
      <c r="W33" s="19">
        <v>171.77</v>
      </c>
      <c r="X33" s="19">
        <v>24.33</v>
      </c>
    </row>
    <row r="34" spans="10:24" customFormat="1" x14ac:dyDescent="0.2">
      <c r="J34" s="12" t="s">
        <v>385</v>
      </c>
      <c r="K34" s="18">
        <v>3214</v>
      </c>
      <c r="L34" s="19">
        <v>194.2</v>
      </c>
      <c r="M34" s="19">
        <v>29.52</v>
      </c>
      <c r="N34" s="18">
        <v>2949</v>
      </c>
      <c r="O34" s="19">
        <v>164.26</v>
      </c>
      <c r="P34" s="19">
        <v>26.54</v>
      </c>
      <c r="R34" s="43" t="s">
        <v>674</v>
      </c>
      <c r="S34" s="18">
        <v>7538</v>
      </c>
      <c r="T34" s="19">
        <v>190.92</v>
      </c>
      <c r="U34" s="19">
        <v>28.37</v>
      </c>
      <c r="V34" s="18">
        <v>6916</v>
      </c>
      <c r="W34" s="19">
        <v>161.38999999999999</v>
      </c>
      <c r="X34" s="19">
        <v>24.09</v>
      </c>
    </row>
    <row r="35" spans="10:24" customFormat="1" x14ac:dyDescent="0.2">
      <c r="J35" s="12" t="s">
        <v>386</v>
      </c>
      <c r="K35" s="18">
        <v>2054</v>
      </c>
      <c r="L35" s="19">
        <v>200.77</v>
      </c>
      <c r="M35" s="19">
        <v>29.38</v>
      </c>
      <c r="N35" s="18">
        <v>2016</v>
      </c>
      <c r="O35" s="19">
        <v>167.9</v>
      </c>
      <c r="P35" s="19">
        <v>24.58</v>
      </c>
      <c r="R35" s="43" t="s">
        <v>675</v>
      </c>
      <c r="S35" s="18">
        <v>3848</v>
      </c>
      <c r="T35" s="19">
        <v>195.5</v>
      </c>
      <c r="U35" s="19">
        <v>30.94</v>
      </c>
      <c r="V35" s="18">
        <v>3685</v>
      </c>
      <c r="W35" s="19">
        <v>163.88</v>
      </c>
      <c r="X35" s="19">
        <v>26.18</v>
      </c>
    </row>
    <row r="36" spans="10:24" customFormat="1" x14ac:dyDescent="0.2">
      <c r="J36" s="12" t="s">
        <v>387</v>
      </c>
      <c r="K36" s="18">
        <v>2466</v>
      </c>
      <c r="L36" s="19">
        <v>199.98</v>
      </c>
      <c r="M36" s="19">
        <v>28.75</v>
      </c>
      <c r="N36" s="18">
        <v>2362</v>
      </c>
      <c r="O36" s="19">
        <v>168.88</v>
      </c>
      <c r="P36" s="19">
        <v>26.03</v>
      </c>
      <c r="R36" s="43" t="s">
        <v>676</v>
      </c>
      <c r="S36" s="18">
        <v>7615</v>
      </c>
      <c r="T36" s="19">
        <v>194.78</v>
      </c>
      <c r="U36" s="19">
        <v>28.96</v>
      </c>
      <c r="V36" s="18">
        <v>7182</v>
      </c>
      <c r="W36" s="19">
        <v>165.29</v>
      </c>
      <c r="X36" s="19">
        <v>25.05</v>
      </c>
    </row>
    <row r="37" spans="10:24" customFormat="1" x14ac:dyDescent="0.2">
      <c r="J37" s="12" t="s">
        <v>388</v>
      </c>
      <c r="K37" s="18">
        <v>7156</v>
      </c>
      <c r="L37" s="19">
        <v>197.9</v>
      </c>
      <c r="M37" s="19">
        <v>31.28</v>
      </c>
      <c r="N37" s="18">
        <v>6857</v>
      </c>
      <c r="O37" s="19">
        <v>167.07</v>
      </c>
      <c r="P37" s="19">
        <v>26.04</v>
      </c>
      <c r="R37" s="43" t="s">
        <v>677</v>
      </c>
      <c r="S37" s="18">
        <v>2682</v>
      </c>
      <c r="T37" s="19">
        <v>191.14</v>
      </c>
      <c r="U37" s="19">
        <v>30.45</v>
      </c>
      <c r="V37" s="18">
        <v>2696</v>
      </c>
      <c r="W37" s="19">
        <v>162.77000000000001</v>
      </c>
      <c r="X37" s="19">
        <v>25.93</v>
      </c>
    </row>
    <row r="38" spans="10:24" customFormat="1" x14ac:dyDescent="0.2">
      <c r="J38" s="12" t="s">
        <v>389</v>
      </c>
      <c r="K38" s="18">
        <v>9629</v>
      </c>
      <c r="L38" s="19">
        <v>196.86</v>
      </c>
      <c r="M38" s="19">
        <v>31.77</v>
      </c>
      <c r="N38" s="18">
        <v>8975</v>
      </c>
      <c r="O38" s="19">
        <v>165.88</v>
      </c>
      <c r="P38" s="19">
        <v>26.54</v>
      </c>
      <c r="R38" s="43" t="s">
        <v>678</v>
      </c>
      <c r="S38" s="18">
        <v>4867</v>
      </c>
      <c r="T38" s="19">
        <v>193.44</v>
      </c>
      <c r="U38" s="19">
        <v>30.13</v>
      </c>
      <c r="V38" s="18">
        <v>4746</v>
      </c>
      <c r="W38" s="19">
        <v>163.55000000000001</v>
      </c>
      <c r="X38" s="19">
        <v>26.17</v>
      </c>
    </row>
    <row r="39" spans="10:24" customFormat="1" x14ac:dyDescent="0.2">
      <c r="J39" s="12" t="s">
        <v>390</v>
      </c>
      <c r="K39" s="18">
        <v>4566</v>
      </c>
      <c r="L39" s="19">
        <v>197.46</v>
      </c>
      <c r="M39" s="19">
        <v>29.69</v>
      </c>
      <c r="N39" s="18">
        <v>4425</v>
      </c>
      <c r="O39" s="19">
        <v>168.14</v>
      </c>
      <c r="P39" s="19">
        <v>26.2</v>
      </c>
      <c r="R39" s="43" t="s">
        <v>679</v>
      </c>
      <c r="S39" s="18">
        <v>2505</v>
      </c>
      <c r="T39" s="19">
        <v>196.23</v>
      </c>
      <c r="U39" s="19">
        <v>31.47</v>
      </c>
      <c r="V39" s="18">
        <v>2452</v>
      </c>
      <c r="W39" s="19">
        <v>164.93</v>
      </c>
      <c r="X39" s="19">
        <v>26.42</v>
      </c>
    </row>
    <row r="40" spans="10:24" customFormat="1" x14ac:dyDescent="0.2">
      <c r="J40" s="12" t="s">
        <v>391</v>
      </c>
      <c r="K40" s="18">
        <v>2474</v>
      </c>
      <c r="L40" s="19">
        <v>197.32</v>
      </c>
      <c r="M40" s="19">
        <v>30.37</v>
      </c>
      <c r="N40" s="18">
        <v>2396</v>
      </c>
      <c r="O40" s="19">
        <v>167.94</v>
      </c>
      <c r="P40" s="19">
        <v>25.52</v>
      </c>
      <c r="R40" s="43" t="s">
        <v>680</v>
      </c>
      <c r="S40" s="18">
        <v>3929</v>
      </c>
      <c r="T40" s="19">
        <v>195.46</v>
      </c>
      <c r="U40" s="19">
        <v>30.31</v>
      </c>
      <c r="V40" s="18">
        <v>3680</v>
      </c>
      <c r="W40" s="19">
        <v>163.91</v>
      </c>
      <c r="X40" s="19">
        <v>25.91</v>
      </c>
    </row>
    <row r="41" spans="10:24" customFormat="1" x14ac:dyDescent="0.2">
      <c r="J41" s="12" t="s">
        <v>392</v>
      </c>
      <c r="K41" s="18">
        <v>3571</v>
      </c>
      <c r="L41" s="19">
        <v>199.45</v>
      </c>
      <c r="M41" s="19">
        <v>31.16</v>
      </c>
      <c r="N41" s="18">
        <v>3418</v>
      </c>
      <c r="O41" s="19">
        <v>169.03</v>
      </c>
      <c r="P41" s="19">
        <v>26.48</v>
      </c>
      <c r="R41" s="43" t="s">
        <v>681</v>
      </c>
      <c r="S41" s="18">
        <v>3326</v>
      </c>
      <c r="T41" s="19">
        <v>201.52</v>
      </c>
      <c r="U41" s="19">
        <v>30.79</v>
      </c>
      <c r="V41" s="18">
        <v>3144</v>
      </c>
      <c r="W41" s="19">
        <v>170.7</v>
      </c>
      <c r="X41" s="19">
        <v>27.44</v>
      </c>
    </row>
    <row r="42" spans="10:24" customFormat="1" x14ac:dyDescent="0.2">
      <c r="J42" s="12" t="s">
        <v>393</v>
      </c>
      <c r="K42" s="18">
        <v>4946</v>
      </c>
      <c r="L42" s="19">
        <v>195.03</v>
      </c>
      <c r="M42" s="19">
        <v>30.04</v>
      </c>
      <c r="N42" s="18">
        <v>4840</v>
      </c>
      <c r="O42" s="19">
        <v>166.4</v>
      </c>
      <c r="P42" s="19">
        <v>26.12</v>
      </c>
      <c r="R42" s="43" t="s">
        <v>682</v>
      </c>
      <c r="S42" s="18">
        <v>5446</v>
      </c>
      <c r="T42" s="19">
        <v>197.3</v>
      </c>
      <c r="U42" s="19">
        <v>29.76</v>
      </c>
      <c r="V42" s="18">
        <v>5250</v>
      </c>
      <c r="W42" s="19">
        <v>165.54</v>
      </c>
      <c r="X42" s="19">
        <v>25.41</v>
      </c>
    </row>
    <row r="43" spans="10:24" customFormat="1" x14ac:dyDescent="0.2">
      <c r="J43" s="12" t="s">
        <v>394</v>
      </c>
      <c r="K43" s="18">
        <v>1892</v>
      </c>
      <c r="L43" s="19">
        <v>197.7</v>
      </c>
      <c r="M43" s="19">
        <v>31.33</v>
      </c>
      <c r="N43" s="18">
        <v>1729</v>
      </c>
      <c r="O43" s="19">
        <v>166.85</v>
      </c>
      <c r="P43" s="19">
        <v>26.91</v>
      </c>
      <c r="R43" s="45" t="s">
        <v>683</v>
      </c>
      <c r="S43" s="20">
        <v>2720</v>
      </c>
      <c r="T43" s="21">
        <v>198.66</v>
      </c>
      <c r="U43" s="21">
        <v>27.69</v>
      </c>
      <c r="V43" s="20">
        <v>2733</v>
      </c>
      <c r="W43" s="21">
        <v>167.28</v>
      </c>
      <c r="X43" s="21">
        <v>24.57</v>
      </c>
    </row>
    <row r="44" spans="10:24" customFormat="1" x14ac:dyDescent="0.2">
      <c r="J44" s="12" t="s">
        <v>395</v>
      </c>
      <c r="K44" s="18">
        <v>19236</v>
      </c>
      <c r="L44" s="19">
        <v>199.86</v>
      </c>
      <c r="M44" s="19">
        <v>30.79</v>
      </c>
      <c r="N44" s="18">
        <v>18694</v>
      </c>
      <c r="O44" s="19">
        <v>168.82</v>
      </c>
      <c r="P44" s="19">
        <v>26.65</v>
      </c>
    </row>
    <row r="45" spans="10:24" customFormat="1" x14ac:dyDescent="0.2">
      <c r="J45" s="12" t="s">
        <v>396</v>
      </c>
      <c r="K45" s="18">
        <v>3233</v>
      </c>
      <c r="L45" s="19">
        <v>197.31</v>
      </c>
      <c r="M45" s="19">
        <v>32.49</v>
      </c>
      <c r="N45" s="18">
        <v>3187</v>
      </c>
      <c r="O45" s="19">
        <v>166.73</v>
      </c>
      <c r="P45" s="19">
        <v>27.28</v>
      </c>
      <c r="R45" s="1" t="s">
        <v>717</v>
      </c>
    </row>
    <row r="46" spans="10:24" customFormat="1" x14ac:dyDescent="0.2">
      <c r="J46" s="12" t="s">
        <v>397</v>
      </c>
      <c r="K46" s="18">
        <v>5097</v>
      </c>
      <c r="L46" s="19">
        <v>198.67</v>
      </c>
      <c r="M46" s="19">
        <v>30.24</v>
      </c>
      <c r="N46" s="18">
        <v>4663</v>
      </c>
      <c r="O46" s="19">
        <v>167.62</v>
      </c>
      <c r="P46" s="19">
        <v>26.63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398</v>
      </c>
      <c r="K47" s="18">
        <v>6906</v>
      </c>
      <c r="L47" s="19">
        <v>200.07</v>
      </c>
      <c r="M47" s="19">
        <v>29.31</v>
      </c>
      <c r="N47" s="18">
        <v>6650</v>
      </c>
      <c r="O47" s="19">
        <v>170.02</v>
      </c>
      <c r="P47" s="19">
        <v>25.45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399</v>
      </c>
      <c r="K48" s="18">
        <v>3890</v>
      </c>
      <c r="L48" s="19">
        <v>201.77</v>
      </c>
      <c r="M48" s="19">
        <v>31.86</v>
      </c>
      <c r="N48" s="18">
        <v>3846</v>
      </c>
      <c r="O48" s="19">
        <v>170.04</v>
      </c>
      <c r="P48" s="19">
        <v>26.04</v>
      </c>
      <c r="R48" s="11" t="s">
        <v>9</v>
      </c>
      <c r="S48" s="16">
        <v>119920</v>
      </c>
      <c r="T48" s="17">
        <v>195.57</v>
      </c>
      <c r="U48" s="17">
        <v>29.9</v>
      </c>
      <c r="V48" s="16">
        <v>116304</v>
      </c>
      <c r="W48" s="17">
        <v>164.27</v>
      </c>
      <c r="X48" s="17">
        <v>26.14</v>
      </c>
    </row>
    <row r="49" spans="2:24" x14ac:dyDescent="0.2">
      <c r="B49"/>
      <c r="C49"/>
      <c r="D49"/>
      <c r="E49"/>
      <c r="J49" s="12" t="s">
        <v>400</v>
      </c>
      <c r="K49" s="18">
        <v>4099</v>
      </c>
      <c r="L49" s="19">
        <v>199.01</v>
      </c>
      <c r="M49" s="19">
        <v>32.82</v>
      </c>
      <c r="N49" s="18">
        <v>3914</v>
      </c>
      <c r="O49" s="19">
        <v>167.56</v>
      </c>
      <c r="P49" s="19">
        <v>28.08</v>
      </c>
      <c r="R49" s="12" t="s">
        <v>10</v>
      </c>
      <c r="S49" s="18">
        <v>86830</v>
      </c>
      <c r="T49" s="19">
        <v>197.53</v>
      </c>
      <c r="U49" s="19">
        <v>30.47</v>
      </c>
      <c r="V49" s="18">
        <v>82753</v>
      </c>
      <c r="W49" s="19">
        <v>166.61</v>
      </c>
      <c r="X49" s="19">
        <v>26.47</v>
      </c>
    </row>
    <row r="50" spans="2:24" x14ac:dyDescent="0.2">
      <c r="B50"/>
      <c r="C50"/>
      <c r="D50"/>
      <c r="E50"/>
      <c r="J50" s="12" t="s">
        <v>401</v>
      </c>
      <c r="K50" s="18">
        <v>6616</v>
      </c>
      <c r="L50" s="19">
        <v>195.15</v>
      </c>
      <c r="M50" s="19">
        <v>30.26</v>
      </c>
      <c r="N50" s="18">
        <v>6087</v>
      </c>
      <c r="O50" s="19">
        <v>166.65</v>
      </c>
      <c r="P50" s="19">
        <v>26.08</v>
      </c>
      <c r="R50" s="43" t="s">
        <v>11</v>
      </c>
      <c r="S50" s="18">
        <v>208612</v>
      </c>
      <c r="T50" s="19">
        <v>197.27</v>
      </c>
      <c r="U50" s="19">
        <v>30.65</v>
      </c>
      <c r="V50" s="18">
        <v>197599</v>
      </c>
      <c r="W50" s="19">
        <v>166.93</v>
      </c>
      <c r="X50" s="19">
        <v>26.47</v>
      </c>
    </row>
    <row r="51" spans="2:24" x14ac:dyDescent="0.2">
      <c r="B51"/>
      <c r="C51"/>
      <c r="D51"/>
      <c r="E51"/>
      <c r="J51" s="13" t="s">
        <v>402</v>
      </c>
      <c r="K51" s="20">
        <v>6515</v>
      </c>
      <c r="L51" s="21">
        <v>200.24</v>
      </c>
      <c r="M51" s="21">
        <v>30.6</v>
      </c>
      <c r="N51" s="20">
        <v>6198</v>
      </c>
      <c r="O51" s="21">
        <v>166.42</v>
      </c>
      <c r="P51" s="21">
        <v>26.18</v>
      </c>
      <c r="R51" s="12" t="s">
        <v>12</v>
      </c>
      <c r="S51" s="18">
        <v>36269</v>
      </c>
      <c r="T51" s="19">
        <v>198.26</v>
      </c>
      <c r="U51" s="19">
        <v>30.54</v>
      </c>
      <c r="V51" s="18">
        <v>33912</v>
      </c>
      <c r="W51" s="19">
        <v>167.27</v>
      </c>
      <c r="X51" s="19">
        <v>26.41</v>
      </c>
    </row>
    <row r="52" spans="2:24" x14ac:dyDescent="0.2">
      <c r="B52"/>
      <c r="C52"/>
      <c r="D52"/>
      <c r="E52"/>
      <c r="R52" s="13" t="s">
        <v>13</v>
      </c>
      <c r="S52" s="20">
        <v>6444</v>
      </c>
      <c r="T52" s="21">
        <v>198.3</v>
      </c>
      <c r="U52" s="21">
        <v>29.28</v>
      </c>
      <c r="V52" s="20">
        <v>5730</v>
      </c>
      <c r="W52" s="21">
        <v>168.56</v>
      </c>
      <c r="X52" s="21">
        <v>25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56</v>
      </c>
      <c r="C60" s="34" t="s">
        <v>53</v>
      </c>
      <c r="D60" s="34" t="s">
        <v>56</v>
      </c>
      <c r="E60" s="34" t="s">
        <v>53</v>
      </c>
    </row>
    <row r="61" spans="2:24" x14ac:dyDescent="0.2">
      <c r="B61" s="24" t="s">
        <v>746</v>
      </c>
      <c r="C61" s="50">
        <v>545</v>
      </c>
      <c r="D61" s="24" t="s">
        <v>746</v>
      </c>
      <c r="E61" s="49">
        <v>448</v>
      </c>
    </row>
    <row r="62" spans="2:24" x14ac:dyDescent="0.2">
      <c r="B62" s="24" t="s">
        <v>748</v>
      </c>
      <c r="C62" s="46">
        <v>417</v>
      </c>
      <c r="D62" s="24" t="s">
        <v>748</v>
      </c>
      <c r="E62" s="24">
        <v>319</v>
      </c>
    </row>
    <row r="63" spans="2:24" x14ac:dyDescent="0.2">
      <c r="B63" s="24" t="s">
        <v>750</v>
      </c>
      <c r="C63" s="46">
        <v>293</v>
      </c>
      <c r="D63" s="24" t="s">
        <v>750</v>
      </c>
      <c r="E63" s="24">
        <v>426</v>
      </c>
    </row>
    <row r="64" spans="2:24" x14ac:dyDescent="0.2">
      <c r="B64" s="24" t="s">
        <v>752</v>
      </c>
      <c r="C64" s="46">
        <v>354</v>
      </c>
      <c r="D64" s="24" t="s">
        <v>752</v>
      </c>
      <c r="E64" s="24">
        <v>547</v>
      </c>
    </row>
    <row r="65" spans="2:5" x14ac:dyDescent="0.2">
      <c r="B65" s="24" t="s">
        <v>754</v>
      </c>
      <c r="C65" s="46">
        <v>367</v>
      </c>
      <c r="D65" s="24" t="s">
        <v>754</v>
      </c>
      <c r="E65" s="24">
        <v>629</v>
      </c>
    </row>
    <row r="66" spans="2:5" x14ac:dyDescent="0.2">
      <c r="B66" s="24" t="s">
        <v>756</v>
      </c>
      <c r="C66" s="46">
        <v>423</v>
      </c>
      <c r="D66" s="24" t="s">
        <v>756</v>
      </c>
      <c r="E66" s="24">
        <v>561</v>
      </c>
    </row>
    <row r="67" spans="2:5" x14ac:dyDescent="0.2">
      <c r="B67" s="24" t="s">
        <v>758</v>
      </c>
      <c r="C67" s="46">
        <v>500</v>
      </c>
      <c r="D67" s="24" t="s">
        <v>758</v>
      </c>
      <c r="E67" s="24">
        <v>698</v>
      </c>
    </row>
    <row r="68" spans="2:5" x14ac:dyDescent="0.2">
      <c r="B68" s="24" t="s">
        <v>878</v>
      </c>
      <c r="C68" s="46">
        <v>590</v>
      </c>
      <c r="D68" s="24" t="s">
        <v>878</v>
      </c>
      <c r="E68" s="24">
        <v>1020</v>
      </c>
    </row>
    <row r="69" spans="2:5" x14ac:dyDescent="0.2">
      <c r="B69" s="24" t="s">
        <v>879</v>
      </c>
      <c r="C69" s="46">
        <v>1015</v>
      </c>
      <c r="D69" s="24" t="s">
        <v>879</v>
      </c>
      <c r="E69" s="24">
        <v>2152</v>
      </c>
    </row>
    <row r="70" spans="2:5" x14ac:dyDescent="0.2">
      <c r="B70" s="24" t="s">
        <v>880</v>
      </c>
      <c r="C70" s="46">
        <v>1683</v>
      </c>
      <c r="D70" s="24" t="s">
        <v>880</v>
      </c>
      <c r="E70" s="24">
        <v>4403</v>
      </c>
    </row>
    <row r="71" spans="2:5" x14ac:dyDescent="0.2">
      <c r="B71" s="24" t="s">
        <v>881</v>
      </c>
      <c r="C71" s="46">
        <v>2540</v>
      </c>
      <c r="D71" s="24" t="s">
        <v>881</v>
      </c>
      <c r="E71" s="24">
        <v>9013</v>
      </c>
    </row>
    <row r="72" spans="2:5" x14ac:dyDescent="0.2">
      <c r="B72" s="24" t="s">
        <v>882</v>
      </c>
      <c r="C72" s="46">
        <v>4063</v>
      </c>
      <c r="D72" s="24" t="s">
        <v>882</v>
      </c>
      <c r="E72" s="24">
        <v>16782</v>
      </c>
    </row>
    <row r="73" spans="2:5" x14ac:dyDescent="0.2">
      <c r="B73" s="24" t="s">
        <v>883</v>
      </c>
      <c r="C73" s="46">
        <v>6416</v>
      </c>
      <c r="D73" s="24" t="s">
        <v>883</v>
      </c>
      <c r="E73" s="24">
        <v>28796</v>
      </c>
    </row>
    <row r="74" spans="2:5" x14ac:dyDescent="0.2">
      <c r="B74" s="24" t="s">
        <v>884</v>
      </c>
      <c r="C74" s="46">
        <v>11392</v>
      </c>
      <c r="D74" s="24" t="s">
        <v>884</v>
      </c>
      <c r="E74" s="24">
        <v>46069</v>
      </c>
    </row>
    <row r="75" spans="2:5" x14ac:dyDescent="0.2">
      <c r="B75" s="24" t="s">
        <v>885</v>
      </c>
      <c r="C75" s="46">
        <v>17973</v>
      </c>
      <c r="D75" s="24" t="s">
        <v>885</v>
      </c>
      <c r="E75" s="24">
        <v>61349</v>
      </c>
    </row>
    <row r="76" spans="2:5" x14ac:dyDescent="0.2">
      <c r="B76" s="24" t="s">
        <v>877</v>
      </c>
      <c r="C76" s="46">
        <v>27794</v>
      </c>
      <c r="D76" s="24" t="s">
        <v>877</v>
      </c>
      <c r="E76" s="24">
        <v>70061</v>
      </c>
    </row>
    <row r="77" spans="2:5" x14ac:dyDescent="0.2">
      <c r="B77" s="24" t="s">
        <v>875</v>
      </c>
      <c r="C77" s="46">
        <v>41475</v>
      </c>
      <c r="D77" s="24" t="s">
        <v>875</v>
      </c>
      <c r="E77" s="24">
        <v>69647</v>
      </c>
    </row>
    <row r="78" spans="2:5" x14ac:dyDescent="0.2">
      <c r="B78" s="24" t="s">
        <v>873</v>
      </c>
      <c r="C78" s="46">
        <v>54437</v>
      </c>
      <c r="D78" s="24" t="s">
        <v>873</v>
      </c>
      <c r="E78" s="24">
        <v>55209</v>
      </c>
    </row>
    <row r="79" spans="2:5" x14ac:dyDescent="0.2">
      <c r="B79" s="24" t="s">
        <v>871</v>
      </c>
      <c r="C79" s="46">
        <v>66543</v>
      </c>
      <c r="D79" s="24" t="s">
        <v>871</v>
      </c>
      <c r="E79" s="24">
        <v>38038</v>
      </c>
    </row>
    <row r="80" spans="2:5" x14ac:dyDescent="0.2">
      <c r="B80" s="24" t="s">
        <v>869</v>
      </c>
      <c r="C80" s="46">
        <v>76604</v>
      </c>
      <c r="D80" s="24" t="s">
        <v>869</v>
      </c>
      <c r="E80" s="24">
        <v>20362</v>
      </c>
    </row>
    <row r="81" spans="2:5" x14ac:dyDescent="0.2">
      <c r="B81" s="24" t="s">
        <v>867</v>
      </c>
      <c r="C81" s="46">
        <v>59464</v>
      </c>
      <c r="D81" s="24" t="s">
        <v>867</v>
      </c>
      <c r="E81" s="24">
        <v>7478</v>
      </c>
    </row>
    <row r="82" spans="2:5" x14ac:dyDescent="0.2">
      <c r="B82" s="24" t="s">
        <v>865</v>
      </c>
      <c r="C82" s="46">
        <v>40071</v>
      </c>
      <c r="D82" s="24" t="s">
        <v>865</v>
      </c>
      <c r="E82" s="24">
        <v>1871</v>
      </c>
    </row>
    <row r="83" spans="2:5" x14ac:dyDescent="0.2">
      <c r="B83" s="24" t="s">
        <v>863</v>
      </c>
      <c r="C83" s="46">
        <v>22954</v>
      </c>
      <c r="D83" s="24" t="s">
        <v>863</v>
      </c>
      <c r="E83" s="24">
        <v>420</v>
      </c>
    </row>
    <row r="84" spans="2:5" x14ac:dyDescent="0.2">
      <c r="B84" s="24" t="s">
        <v>861</v>
      </c>
      <c r="C84" s="24">
        <v>13129</v>
      </c>
    </row>
    <row r="85" spans="2:5" x14ac:dyDescent="0.2">
      <c r="B85" s="24" t="s">
        <v>859</v>
      </c>
      <c r="C85" s="24">
        <v>4737</v>
      </c>
    </row>
    <row r="86" spans="2:5" x14ac:dyDescent="0.2">
      <c r="B86" s="24" t="s">
        <v>857</v>
      </c>
      <c r="C86" s="24">
        <v>1823</v>
      </c>
    </row>
    <row r="87" spans="2:5" x14ac:dyDescent="0.2">
      <c r="B87" s="24" t="s">
        <v>855</v>
      </c>
      <c r="C87" s="24">
        <v>462</v>
      </c>
    </row>
    <row r="88" spans="2:5" x14ac:dyDescent="0.2">
      <c r="B88" s="24" t="s">
        <v>853</v>
      </c>
      <c r="C88" s="24">
        <v>11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調査校数と生徒数</vt:lpstr>
      <vt:lpstr>握力</vt:lpstr>
      <vt:lpstr>上体起こし</vt:lpstr>
      <vt:lpstr>長座体前屈</vt:lpstr>
      <vt:lpstr>反復横とび</vt:lpstr>
      <vt:lpstr>持久走</vt:lpstr>
      <vt:lpstr>20mシャトルラン</vt:lpstr>
      <vt:lpstr>50m走</vt:lpstr>
      <vt:lpstr>立ち幅とび</vt:lpstr>
      <vt:lpstr>ハンドボール投げ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ハンドボール投げ!Print_Area</vt:lpstr>
      <vt:lpstr>握力!Print_Area</vt:lpstr>
      <vt:lpstr>持久走!Print_Area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吉野憲司</dc:creator>
  <cp:lastModifiedBy>吉野憲司</cp:lastModifiedBy>
  <cp:lastPrinted>2023-10-16T05:06:57Z</cp:lastPrinted>
  <dcterms:created xsi:type="dcterms:W3CDTF">2023-10-16T05:06:57Z</dcterms:created>
  <dcterms:modified xsi:type="dcterms:W3CDTF">2023-12-04T03:48:10Z</dcterms:modified>
</cp:coreProperties>
</file>